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autoCompressPictures="0"/>
  <bookViews>
    <workbookView xWindow="0" yWindow="0" windowWidth="25600" windowHeight="15900" tabRatio="500" firstSheet="3" activeTab="5"/>
  </bookViews>
  <sheets>
    <sheet name="Imaging_Weighted" sheetId="2" r:id="rId1"/>
    <sheet name="MRNA_Weighted" sheetId="3" r:id="rId2"/>
    <sheet name="PROT_Weighted" sheetId="4" r:id="rId3"/>
    <sheet name="Comparison_Across_Modalities" sheetId="6" r:id="rId4"/>
    <sheet name="MRNA_key_genes_evidence" sheetId="7" r:id="rId5"/>
    <sheet name="PROT_key_proteins_evidence" sheetId="8" r:id="rId6"/>
    <sheet name="GeneSet_Details" sheetId="5" r:id="rId7"/>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E41" i="4" l="1"/>
  <c r="D41" i="4"/>
  <c r="C41" i="4"/>
  <c r="B41" i="4"/>
  <c r="E40" i="4"/>
  <c r="D40" i="4"/>
  <c r="C40" i="4"/>
  <c r="B40" i="4"/>
  <c r="E39" i="4"/>
  <c r="D39" i="4"/>
  <c r="C39" i="4"/>
  <c r="B39" i="4"/>
  <c r="E38" i="4"/>
  <c r="D38" i="4"/>
  <c r="C38" i="4"/>
  <c r="B38" i="4"/>
  <c r="E37" i="4"/>
  <c r="D37" i="4"/>
  <c r="C37" i="4"/>
  <c r="B37" i="4"/>
  <c r="E36" i="4"/>
  <c r="D36" i="4"/>
  <c r="C36" i="4"/>
  <c r="B36" i="4"/>
  <c r="E41" i="3"/>
  <c r="D41" i="3"/>
  <c r="C41" i="3"/>
  <c r="B41" i="3"/>
  <c r="E40" i="3"/>
  <c r="D40" i="3"/>
  <c r="C40" i="3"/>
  <c r="B40" i="3"/>
  <c r="E39" i="3"/>
  <c r="D39" i="3"/>
  <c r="C39" i="3"/>
  <c r="B39" i="3"/>
  <c r="E38" i="3"/>
  <c r="D38" i="3"/>
  <c r="C38" i="3"/>
  <c r="B38" i="3"/>
  <c r="E37" i="3"/>
  <c r="D37" i="3"/>
  <c r="C37" i="3"/>
  <c r="B37" i="3"/>
  <c r="E36" i="3"/>
  <c r="D36" i="3"/>
  <c r="C36" i="3"/>
  <c r="B36" i="3"/>
</calcChain>
</file>

<file path=xl/sharedStrings.xml><?xml version="1.0" encoding="utf-8"?>
<sst xmlns="http://schemas.openxmlformats.org/spreadsheetml/2006/main" count="361" uniqueCount="163">
  <si>
    <t>Accuracy</t>
  </si>
  <si>
    <t>AJCC_Stage</t>
  </si>
  <si>
    <t>Tumor_Stage</t>
  </si>
  <si>
    <t>ER_Status</t>
  </si>
  <si>
    <t>PAM50_Subtype</t>
  </si>
  <si>
    <t>Legend</t>
  </si>
  <si>
    <t>Googlenet (2014) no pre (with modified stem)</t>
  </si>
  <si>
    <t>Older version of GoogleNet, no pre training and tweaks to the code (e.g. accepting different tile sizes than originally stated)</t>
  </si>
  <si>
    <t>Incep3 (2015) no pre</t>
  </si>
  <si>
    <t>Newer version of GoogleNet, no pre training, no modifications</t>
  </si>
  <si>
    <t>incep3 pre</t>
  </si>
  <si>
    <t>Newer version of GoogleNet, with pre training, no modifications</t>
  </si>
  <si>
    <t>incep3 pre rotated and overlap</t>
  </si>
  <si>
    <t>Newer version of GoogleNet, with pre training, no modifications and boosting of image dataset by rotating tiles and using a slinding window approach as opposed to constructing a grid from the WSI</t>
  </si>
  <si>
    <t>incep3 with str and epi</t>
  </si>
  <si>
    <t>Precision</t>
  </si>
  <si>
    <t>Recall</t>
  </si>
  <si>
    <t>F-Score</t>
  </si>
  <si>
    <t>Final best gene lists for each</t>
  </si>
  <si>
    <t>Driver Genes</t>
  </si>
  <si>
    <t>PAM50</t>
  </si>
  <si>
    <t>Top_200_related_to_tumor_grade</t>
  </si>
  <si>
    <t>ZNF37A;KIAA0556;FBLN2;POR;EFEMP2;KIAA1609;GABARAP;CACNA1D;ARSA;LASS2;PPIE</t>
  </si>
  <si>
    <t>Sorlie</t>
  </si>
  <si>
    <t>KARS;SFPQ;NME4;POR;CKS2;ACADVL;RTN4;KIAA0040;B3GNT3;ARPC1A</t>
  </si>
  <si>
    <t>ESR1;MDM2;FOXA1;NAT1;BCL2;MLPH;SLC39A6</t>
  </si>
  <si>
    <t>Most_frequently_mutated</t>
  </si>
  <si>
    <t>ESR1;FOXA1;FOXC1;SLC39A6;XBP1;PLOD1;KIAA1370;GATA3;TFF3;RABEP1;MCCC2;STARD3;ERBB2;SCUBE2;CNN3;CYBRD1;MPHOSPH6;NAT1;CLIP4;VGLL1;ANXA9;LAPTM4B;GRB7</t>
  </si>
  <si>
    <t>Genes_differentially_expressed_between_DCIS-S_and_IDC-S</t>
  </si>
  <si>
    <t>Genes_differentially_expressed_between_grade_III_and_grade_I_samples</t>
  </si>
  <si>
    <t>Average</t>
  </si>
  <si>
    <t>Driver Proteins</t>
  </si>
  <si>
    <t>HMCN1;DST</t>
  </si>
  <si>
    <t>GATA3;HMCN1;CDH1</t>
  </si>
  <si>
    <t>GATA3;DMD;SYNE1;HMCN1</t>
  </si>
  <si>
    <t>FOXA1;ESR1;ERBB2;SFRP1;MLPH;RRM2;PHGDH;KIF2C;NAT1;UBE2C</t>
  </si>
  <si>
    <t>AJCC Stage</t>
  </si>
  <si>
    <t>Tumor Stage</t>
  </si>
  <si>
    <t>ER Status</t>
  </si>
  <si>
    <t>PAM50 Subtype</t>
  </si>
  <si>
    <t>Best Imaging Model</t>
  </si>
  <si>
    <t>Best Transcriptomics Model</t>
  </si>
  <si>
    <t>Best Proteomics Model</t>
  </si>
  <si>
    <t>F-score</t>
  </si>
  <si>
    <t>Genesets</t>
  </si>
  <si>
    <t>Size</t>
  </si>
  <si>
    <t>GRB7</t>
  </si>
  <si>
    <t>LAPTM4B</t>
  </si>
  <si>
    <t>ANXA9</t>
  </si>
  <si>
    <t>VGLL1</t>
  </si>
  <si>
    <t>CLIP4</t>
  </si>
  <si>
    <t>NAT1</t>
  </si>
  <si>
    <t>MPHOSPH6</t>
  </si>
  <si>
    <t>CYBRD1</t>
  </si>
  <si>
    <t>CNN3</t>
  </si>
  <si>
    <t>SCUBE2</t>
  </si>
  <si>
    <t>ERBB2</t>
  </si>
  <si>
    <t>STARD3</t>
  </si>
  <si>
    <t>MCCC2</t>
  </si>
  <si>
    <t>RABEP1</t>
  </si>
  <si>
    <t>TFF3</t>
  </si>
  <si>
    <t>GATA3</t>
  </si>
  <si>
    <t>KIAA1370</t>
  </si>
  <si>
    <t>PLOD1</t>
  </si>
  <si>
    <t>XBP1</t>
  </si>
  <si>
    <t>SLC39A6</t>
  </si>
  <si>
    <t>FOXC1</t>
  </si>
  <si>
    <t>FOXA1</t>
  </si>
  <si>
    <t>ESR1</t>
  </si>
  <si>
    <t>Evidence</t>
  </si>
  <si>
    <t>PAM50 Subtypes Key Genes</t>
  </si>
  <si>
    <t>MLPH</t>
  </si>
  <si>
    <t>BCL2</t>
  </si>
  <si>
    <t>MDM2</t>
  </si>
  <si>
    <t>ER Status Key Genes</t>
  </si>
  <si>
    <t>ARPC1A</t>
  </si>
  <si>
    <t>B3GNT3</t>
  </si>
  <si>
    <t>KIAA0040</t>
  </si>
  <si>
    <t>RTN4</t>
  </si>
  <si>
    <t>ACADVL</t>
  </si>
  <si>
    <t>CKS2</t>
  </si>
  <si>
    <t>POR</t>
  </si>
  <si>
    <t>NME4</t>
  </si>
  <si>
    <t>SFPQ</t>
  </si>
  <si>
    <t>KARS</t>
  </si>
  <si>
    <t>Tumor stage Key Genes</t>
  </si>
  <si>
    <t>PPIE</t>
  </si>
  <si>
    <t>LASS2</t>
  </si>
  <si>
    <t>ARSA</t>
  </si>
  <si>
    <t>CACNA1D</t>
  </si>
  <si>
    <t>GABARAP</t>
  </si>
  <si>
    <t>KIAA1609</t>
  </si>
  <si>
    <t>EFEMP2</t>
  </si>
  <si>
    <t>FBLN2</t>
  </si>
  <si>
    <t>KIAA0556</t>
  </si>
  <si>
    <t>ZNF37A</t>
  </si>
  <si>
    <t>AJCC Stage Key Genes</t>
  </si>
  <si>
    <t>UBE2C</t>
  </si>
  <si>
    <t>KIF2C</t>
  </si>
  <si>
    <t>PHGDH</t>
  </si>
  <si>
    <t>RRM2</t>
  </si>
  <si>
    <t>SFRP1</t>
  </si>
  <si>
    <t>PAM50 Subtypes Key Proteins</t>
  </si>
  <si>
    <t>HMCN1</t>
  </si>
  <si>
    <t>SYNE1</t>
  </si>
  <si>
    <t>DMD</t>
  </si>
  <si>
    <t>ER Status Key Proteins</t>
  </si>
  <si>
    <t>CDH1</t>
  </si>
  <si>
    <t>Tumor stage Key Proteins</t>
  </si>
  <si>
    <t>DST</t>
  </si>
  <si>
    <t>AJCC Stage Key Proteins</t>
  </si>
  <si>
    <r>
      <t xml:space="preserve">(Tumor suppression in mice lacking GABARAP, an Atg8/LC3 family member implicated in autophagy, is associated with alterations in cytokine secretion and cell death)
</t>
    </r>
    <r>
      <rPr>
        <b/>
        <sz val="14"/>
        <color theme="1"/>
        <rFont val="Calibri"/>
        <scheme val="minor"/>
      </rPr>
      <t>GABARAP is known to be involved in tumorogenesis</t>
    </r>
    <r>
      <rPr>
        <sz val="14"/>
        <color theme="1"/>
        <rFont val="Calibri"/>
        <scheme val="minor"/>
      </rPr>
      <t xml:space="preserve">
http://www.nature.com/cddis/journal/v7/n4/full/cddis201693a.html</t>
    </r>
  </si>
  <si>
    <r>
      <t xml:space="preserve">(Expression profiling of ion channel genes predicts clinical outcome in breast cancer)
(L-type calcium channels regulate filopodia stability and cancer cell invasion downstream of integrin signalling)
</t>
    </r>
    <r>
      <rPr>
        <b/>
        <sz val="14"/>
        <color theme="1"/>
        <rFont val="Calibri"/>
        <scheme val="minor"/>
      </rPr>
      <t>CACNA1D regulates cancer cell invasion</t>
    </r>
    <r>
      <rPr>
        <sz val="14"/>
        <color theme="1"/>
        <rFont val="Calibri"/>
        <scheme val="minor"/>
      </rPr>
      <t xml:space="preserve">
 https://www.nature.com/articles/ncomms13297#f3
 https://molecular-cancer.biomedcentral.com/articles/10.1186/1476-4598-12-106</t>
    </r>
  </si>
  <si>
    <r>
      <t xml:space="preserve">(Rare Coding Variants and Breast Cancer Risk: Evaluation of Susceptibility Loci Identified in Genome-Wide Association Studies)
</t>
    </r>
    <r>
      <rPr>
        <b/>
        <sz val="14"/>
        <color theme="1"/>
        <rFont val="Calibri"/>
        <scheme val="minor"/>
      </rPr>
      <t>EFEMP2 is associated with breast cancer risk</t>
    </r>
    <r>
      <rPr>
        <sz val="14"/>
        <color theme="1"/>
        <rFont val="Calibri"/>
        <scheme val="minor"/>
      </rPr>
      <t xml:space="preserve"> 
http://cebp.aacrjournals.org/content/cebp/23/4/622.full.pdf</t>
    </r>
  </si>
  <si>
    <r>
      <t xml:space="preserve">(Differential Gene Expression in Primary Breast Tumors Associated with Lymph Node Metastasis)
</t>
    </r>
    <r>
      <rPr>
        <b/>
        <sz val="14"/>
        <color theme="1"/>
        <rFont val="Calibri"/>
        <scheme val="minor"/>
      </rPr>
      <t>KIAA1609 is associated with lymph node metastasis which is a prognostic indicator in breast cancer</t>
    </r>
    <r>
      <rPr>
        <sz val="14"/>
        <color theme="1"/>
        <rFont val="Calibri"/>
        <scheme val="minor"/>
      </rPr>
      <t xml:space="preserve"> 
https://www.hindawi.com/journals/ijbc/2011/142763/</t>
    </r>
  </si>
  <si>
    <r>
      <t xml:space="preserve">(Association of HADHA expression with the risk of breast cancer: targeted subset analysis and meta-analysis of microarray data)
</t>
    </r>
    <r>
      <rPr>
        <b/>
        <sz val="14"/>
        <color theme="1"/>
        <rFont val="Calibri"/>
        <scheme val="minor"/>
      </rPr>
      <t>ARSA is associated with breast cancer risk</t>
    </r>
    <r>
      <rPr>
        <sz val="14"/>
        <color theme="1"/>
        <rFont val="Calibri"/>
        <scheme val="minor"/>
      </rPr>
      <t xml:space="preserve"> 
https://www.ncbi.nlm.nih.gov/pmc/articles/PMC3271971/</t>
    </r>
  </si>
  <si>
    <r>
      <t xml:space="preserve">(LASS2/TMSG1 inhibits growth and invasion of breast cancer cell in vitro through regulation of vacuolar ATPase activity) 
(AGPAT9 suppresses cell growth, invasion and metastasis by counteracting acidic tumor microenvironment through KLF4/LASS2/V-ATPase signaling pathway in breast cancer.)
</t>
    </r>
    <r>
      <rPr>
        <b/>
        <sz val="14"/>
        <color theme="1"/>
        <rFont val="Calibri"/>
        <scheme val="minor"/>
      </rPr>
      <t xml:space="preserve">LASS2 is a tumor metastatis suppressor </t>
    </r>
    <r>
      <rPr>
        <sz val="14"/>
        <color theme="1"/>
        <rFont val="Calibri"/>
        <scheme val="minor"/>
      </rPr>
      <t xml:space="preserve">
https://link.springer.com/article/10.1007/s13277-014-2910-0 
https://www.nextprot.org/publication/47487117</t>
    </r>
  </si>
  <si>
    <r>
      <t xml:space="preserve">(Cyclin-dependent kinase subunit (Cks) 1 or Cks2 overexpression overrides the DNA damage response barrier triggered by activated oncoproteins)
</t>
    </r>
    <r>
      <rPr>
        <b/>
        <sz val="14"/>
        <color theme="1"/>
        <rFont val="Calibri"/>
        <scheme val="minor"/>
      </rPr>
      <t xml:space="preserve">Overexpression of CKS2 is known to be involved in tumor development by blocking S-phase signaling and causes cells to abnormally proliferate in stress conditions </t>
    </r>
    <r>
      <rPr>
        <sz val="14"/>
        <color theme="1"/>
        <rFont val="Calibri"/>
        <scheme val="minor"/>
      </rPr>
      <t>https://www.ncbi.nlm.nih.gov/pmc/articles/PMC3286935/</t>
    </r>
  </si>
  <si>
    <r>
      <t xml:space="preserve">(Breast cancer molecular signatures as determined by SAGE: correlation with lymph node status.) 
</t>
    </r>
    <r>
      <rPr>
        <b/>
        <sz val="14"/>
        <color theme="1"/>
        <rFont val="Calibri"/>
        <scheme val="minor"/>
      </rPr>
      <t>Role of KIAA0040 in cancer progression is also supported by a recent study where KIAA0040 overexpression was shown to correlate with poor prognosis in breast cancer.</t>
    </r>
    <r>
      <rPr>
        <sz val="14"/>
        <color theme="1"/>
        <rFont val="Calibri"/>
        <scheme val="minor"/>
      </rPr>
      <t xml:space="preserve">
https://www.ncbi.nlm.nih.gov/pmc/articles/PMC4186709/</t>
    </r>
  </si>
  <si>
    <r>
      <t xml:space="preserve">(Arpin downregulation in breast cancer is associated with poor prognosis)
</t>
    </r>
    <r>
      <rPr>
        <b/>
        <sz val="14"/>
        <color theme="1"/>
        <rFont val="Calibri"/>
        <scheme val="minor"/>
      </rPr>
      <t>ARPC1A, associated with poor prognosis in many cancers</t>
    </r>
    <r>
      <rPr>
        <sz val="14"/>
        <color theme="1"/>
        <rFont val="Calibri"/>
        <scheme val="minor"/>
      </rPr>
      <t xml:space="preserve">
https://www.ncbi.nlm.nih.gov/pmc/articles/PMC4782208/</t>
    </r>
  </si>
  <si>
    <r>
      <t xml:space="preserve">(Gene expression signature of estrogen receptor α status in breast cancer) 
</t>
    </r>
    <r>
      <rPr>
        <b/>
        <sz val="14"/>
        <color theme="1"/>
        <rFont val="Calibri"/>
        <scheme val="minor"/>
      </rPr>
      <t>ESR1 associated with ER Status in breast cancer carcinoma</t>
    </r>
    <r>
      <rPr>
        <sz val="14"/>
        <color theme="1"/>
        <rFont val="Calibri"/>
        <scheme val="minor"/>
      </rPr>
      <t xml:space="preserve"> 
https://bmcgenomics.biomedcentral.com/articles/10.1186/1471-2164-6-37</t>
    </r>
  </si>
  <si>
    <r>
      <t xml:space="preserve">(MDM2 amplification is an independent prognostic feature of node-negative, estrogen receptor-positive early-stage breast cancer.) 
</t>
    </r>
    <r>
      <rPr>
        <b/>
        <sz val="14"/>
        <color theme="1"/>
        <rFont val="Calibri"/>
        <scheme val="minor"/>
      </rPr>
      <t>The MDM2 oncogene is amplified in a substantial proportion of ER+ early-stage breast carcinomas</t>
    </r>
    <r>
      <rPr>
        <sz val="14"/>
        <color theme="1"/>
        <rFont val="Calibri"/>
        <scheme val="minor"/>
      </rPr>
      <t xml:space="preserve">
 https://www.ncbi.nlm.nih.gov/pubmed/21896991</t>
    </r>
  </si>
  <si>
    <r>
      <t xml:space="preserve">(FOXA1 is a key determinant of estrogen receptor function and endocrine response)
</t>
    </r>
    <r>
      <rPr>
        <b/>
        <sz val="14"/>
        <color theme="1"/>
        <rFont val="Calibri"/>
        <scheme val="minor"/>
      </rPr>
      <t xml:space="preserve"> FOXA1 is a major determinant of estrogen-ER activity</t>
    </r>
    <r>
      <rPr>
        <sz val="14"/>
        <color theme="1"/>
        <rFont val="Calibri"/>
        <scheme val="minor"/>
      </rPr>
      <t xml:space="preserve">
 http://www.nature.com/ng/journal/v43/n1/full/ng.730.html</t>
    </r>
  </si>
  <si>
    <r>
      <t xml:space="preserve">(Gene expression signature of estrogen receptor α status in breast cancer) 
</t>
    </r>
    <r>
      <rPr>
        <b/>
        <sz val="14"/>
        <color theme="1"/>
        <rFont val="Calibri"/>
        <scheme val="minor"/>
      </rPr>
      <t>NAT1 associated with ER Status in breast cancer carcinoma</t>
    </r>
    <r>
      <rPr>
        <sz val="14"/>
        <color theme="1"/>
        <rFont val="Calibri"/>
        <scheme val="minor"/>
      </rPr>
      <t xml:space="preserve">
 https://bmcgenomics.biomedcentral.com/articles/10.1186/1471-2164-6-37</t>
    </r>
  </si>
  <si>
    <r>
      <t xml:space="preserve">(Different expression patterns of Bcl-2 family genes in breast cancer by estrogen receptor status with special reference to pro-apoptotic Bak gene)
</t>
    </r>
    <r>
      <rPr>
        <b/>
        <sz val="14"/>
        <color theme="1"/>
        <rFont val="Calibri"/>
        <scheme val="minor"/>
      </rPr>
      <t>BCL2 is correlated with ER-Status</t>
    </r>
    <r>
      <rPr>
        <sz val="14"/>
        <color theme="1"/>
        <rFont val="Calibri"/>
        <scheme val="minor"/>
      </rPr>
      <t xml:space="preserve"> 
http://www.nature.com/cdd/journal/v7/n5/full/4400675a.html</t>
    </r>
  </si>
  <si>
    <r>
      <t xml:space="preserve">(Identification of Gene Expression Signature in Estrogen Receptor Positive Breast Carcinoma) 
</t>
    </r>
    <r>
      <rPr>
        <b/>
        <sz val="14"/>
        <color theme="1"/>
        <rFont val="Calibri"/>
        <scheme val="minor"/>
      </rPr>
      <t>MLPH differentially expressed in ER+ vs ER-</t>
    </r>
    <r>
      <rPr>
        <sz val="14"/>
        <color theme="1"/>
        <rFont val="Calibri"/>
        <scheme val="minor"/>
      </rPr>
      <t xml:space="preserve">
https://www.ncbi.nlm.nih.gov/pmc/articles/PMC3783308/</t>
    </r>
  </si>
  <si>
    <r>
      <t xml:space="preserve">(The Emerging Role of the LIV-1 Subfamily of Zinc Transporters in Breast Cancer)
</t>
    </r>
    <r>
      <rPr>
        <b/>
        <sz val="14"/>
        <color theme="1"/>
        <rFont val="Calibri"/>
        <scheme val="minor"/>
      </rPr>
      <t>SLC39A6 is estrogen regulated and present in increased qunatities in ER+ breast cancer</t>
    </r>
    <r>
      <rPr>
        <sz val="14"/>
        <color theme="1"/>
        <rFont val="Calibri"/>
        <scheme val="minor"/>
      </rPr>
      <t xml:space="preserve">
https://www.ncbi.nlm.nih.gov/pmc/articles/PMC1936980/</t>
    </r>
  </si>
  <si>
    <r>
      <t xml:space="preserve">(PAM50 Breast Cancer Subtyping by RT-qPCR and Concordance with Standard Clinical Molecular Markers)
</t>
    </r>
    <r>
      <rPr>
        <b/>
        <sz val="14"/>
        <color theme="1"/>
        <rFont val="Calibri"/>
        <scheme val="minor"/>
      </rPr>
      <t>ESR1 is critical to PAM50 subtyping</t>
    </r>
    <r>
      <rPr>
        <sz val="14"/>
        <color theme="1"/>
        <rFont val="Calibri"/>
        <scheme val="minor"/>
      </rPr>
      <t xml:space="preserve">
https://bmcmedgenomics.biomedcentral.com/articles/10.1186/1755-8794-5-44</t>
    </r>
  </si>
  <si>
    <r>
      <t xml:space="preserve">(FOXA1 expression in breast cancer--correlation with luminal subtype A and survival)
</t>
    </r>
    <r>
      <rPr>
        <b/>
        <sz val="14"/>
        <color theme="1"/>
        <rFont val="Calibri"/>
        <scheme val="minor"/>
      </rPr>
      <t>FOXA1 correlates with Luminal subtype</t>
    </r>
    <r>
      <rPr>
        <sz val="14"/>
        <color theme="1"/>
        <rFont val="Calibri"/>
        <scheme val="minor"/>
      </rPr>
      <t xml:space="preserve">
https://www.ncbi.nlm.nih.gov/pubmed/17671124</t>
    </r>
  </si>
  <si>
    <r>
      <t xml:space="preserve">(FOXC1: an emerging marker and therapeutic target for cancer)
</t>
    </r>
    <r>
      <rPr>
        <b/>
        <sz val="14"/>
        <color theme="1"/>
        <rFont val="Calibri"/>
        <scheme val="minor"/>
      </rPr>
      <t>FOXC1 characterizes basal-like breast cancer</t>
    </r>
    <r>
      <rPr>
        <sz val="14"/>
        <color theme="1"/>
        <rFont val="Calibri"/>
        <scheme val="minor"/>
      </rPr>
      <t xml:space="preserve">
http://www.nature.com/onc/journal/v36/n28/full/onc201748a.html</t>
    </r>
  </si>
  <si>
    <r>
      <t xml:space="preserve">(Biological subtypes of breast cancer: Prognostic and therapeutic implications)
</t>
    </r>
    <r>
      <rPr>
        <b/>
        <sz val="14"/>
        <color theme="1"/>
        <rFont val="Calibri"/>
        <scheme val="minor"/>
      </rPr>
      <t>SLC39A6 characterizes Luminal A subtype</t>
    </r>
    <r>
      <rPr>
        <sz val="14"/>
        <color theme="1"/>
        <rFont val="Calibri"/>
        <scheme val="minor"/>
      </rPr>
      <t xml:space="preserve">
https://www.ncbi.nlm.nih.gov/pmc/articles/PMC4127612/</t>
    </r>
  </si>
  <si>
    <r>
      <t xml:space="preserve">(Book: Genomic Approaches to the Study of Breast Cancer, Volume 19 - Expression Profiling and Breast Cancer Biology)
</t>
    </r>
    <r>
      <rPr>
        <b/>
        <sz val="14"/>
        <color theme="1"/>
        <rFont val="Calibri"/>
        <scheme val="minor"/>
      </rPr>
      <t>XBP1 characterizes Luminal A subtype</t>
    </r>
  </si>
  <si>
    <r>
      <t xml:space="preserve">(Gene expression profiling of breast cancer.)
</t>
    </r>
    <r>
      <rPr>
        <b/>
        <sz val="14"/>
        <color theme="1"/>
        <rFont val="Calibri"/>
        <scheme val="minor"/>
      </rPr>
      <t>KIAA1370 presents differential expression across Luminal and Basal Subtypes</t>
    </r>
    <r>
      <rPr>
        <sz val="14"/>
        <color theme="1"/>
        <rFont val="Calibri"/>
        <scheme val="minor"/>
      </rPr>
      <t xml:space="preserve">
https://www.ncbi.nlm.nih.gov/pubmed/18039137</t>
    </r>
  </si>
  <si>
    <r>
      <t xml:space="preserve">(Clinicopathological analysis of GATA3-positive breast cancers with special reference to response to neoadjuvant chemotherapy)
</t>
    </r>
    <r>
      <rPr>
        <b/>
        <sz val="14"/>
        <color theme="1"/>
        <rFont val="Calibri"/>
        <scheme val="minor"/>
      </rPr>
      <t>GATA3 positive breast cancers show luminal differentiation</t>
    </r>
    <r>
      <rPr>
        <sz val="14"/>
        <color theme="1"/>
        <rFont val="Calibri"/>
        <scheme val="minor"/>
      </rPr>
      <t xml:space="preserve">
https://academic.oup.com/annonc/article/23/12/3051/175084/Clinicopathological-analysis-of-GATA3-positive</t>
    </r>
  </si>
  <si>
    <r>
      <t xml:space="preserve">(Gene expression profiling of breast cell lines identifies potential new basal markers)
</t>
    </r>
    <r>
      <rPr>
        <b/>
        <sz val="14"/>
        <color theme="1"/>
        <rFont val="Calibri"/>
        <scheme val="minor"/>
      </rPr>
      <t>TFF3 overexpressed in Luminal Cell Lines</t>
    </r>
    <r>
      <rPr>
        <sz val="14"/>
        <color theme="1"/>
        <rFont val="Calibri"/>
        <scheme val="minor"/>
      </rPr>
      <t xml:space="preserve">
http://www.nature.com/onc/journal/v25/n15/full/1209254a.html</t>
    </r>
  </si>
  <si>
    <r>
      <t xml:space="preserve">(Distinct molecular mechanisms underlying clinically relevant subtypes of breast cancer: gene expression analyses across three different platforms)
</t>
    </r>
    <r>
      <rPr>
        <b/>
        <sz val="14"/>
        <color theme="1"/>
        <rFont val="Calibri"/>
        <scheme val="minor"/>
      </rPr>
      <t>MCCC2 characterizes Luminal A</t>
    </r>
    <r>
      <rPr>
        <sz val="14"/>
        <color theme="1"/>
        <rFont val="Calibri"/>
        <scheme val="minor"/>
      </rPr>
      <t xml:space="preserve">
https://www.ncbi.nlm.nih.gov/pmc/articles/PMC1489944/</t>
    </r>
  </si>
  <si>
    <r>
      <t xml:space="preserve">(Gene expression profiling of breast cell lines identifies potential new basal markers)
</t>
    </r>
    <r>
      <rPr>
        <b/>
        <sz val="14"/>
        <color theme="1"/>
        <rFont val="Calibri"/>
        <scheme val="minor"/>
      </rPr>
      <t>STARD3 overexpressed in Luminal Cell Lines</t>
    </r>
    <r>
      <rPr>
        <sz val="14"/>
        <color theme="1"/>
        <rFont val="Calibri"/>
        <scheme val="minor"/>
      </rPr>
      <t xml:space="preserve">
http://www.nature.com/onc/journal/v25/n15/full/1209254a.html</t>
    </r>
  </si>
  <si>
    <r>
      <t xml:space="preserve">(Biological subtypes of breast cancer: Prognostic and therapeutic implications)
</t>
    </r>
    <r>
      <rPr>
        <b/>
        <sz val="14"/>
        <color theme="1"/>
        <rFont val="Calibri"/>
        <scheme val="minor"/>
      </rPr>
      <t>Known driver for breast cancer subtype</t>
    </r>
    <r>
      <rPr>
        <sz val="14"/>
        <color theme="1"/>
        <rFont val="Calibri"/>
        <scheme val="minor"/>
      </rPr>
      <t xml:space="preserve">
https://www.ncbi.nlm.nih.gov/pmc/articles/PMC4127612/</t>
    </r>
  </si>
  <si>
    <r>
      <t xml:space="preserve">(Intrinsic molecular signature of breast cancer in a population-based cohort of 412 patients)
</t>
    </r>
    <r>
      <rPr>
        <b/>
        <sz val="14"/>
        <color theme="1"/>
        <rFont val="Calibri"/>
        <scheme val="minor"/>
      </rPr>
      <t>SCUBE2 classifies Luminal A</t>
    </r>
    <r>
      <rPr>
        <sz val="14"/>
        <color theme="1"/>
        <rFont val="Calibri"/>
        <scheme val="minor"/>
      </rPr>
      <t xml:space="preserve">
https://breast-cancer-research.biomedcentral.com/articles/10.1186/bcr1517</t>
    </r>
  </si>
  <si>
    <r>
      <t xml:space="preserve">(Proteomic maps of breast cancer subtypes)
</t>
    </r>
    <r>
      <rPr>
        <b/>
        <sz val="14"/>
        <color theme="1"/>
        <rFont val="Calibri"/>
        <scheme val="minor"/>
      </rPr>
      <t>NAT1 expressed in Luminal Tumors</t>
    </r>
    <r>
      <rPr>
        <sz val="14"/>
        <color theme="1"/>
        <rFont val="Calibri"/>
        <scheme val="minor"/>
      </rPr>
      <t xml:space="preserve">
https://www.nature.com/articles/ncomms10259</t>
    </r>
  </si>
  <si>
    <r>
      <t xml:space="preserve">(Proteomic maps of breast cancer subtypes)
</t>
    </r>
    <r>
      <rPr>
        <b/>
        <sz val="14"/>
        <color theme="1"/>
        <rFont val="Calibri"/>
        <scheme val="minor"/>
      </rPr>
      <t>GRB7 classifies HER2+ tumors</t>
    </r>
    <r>
      <rPr>
        <sz val="14"/>
        <color theme="1"/>
        <rFont val="Calibri"/>
        <scheme val="minor"/>
      </rPr>
      <t xml:space="preserve">
https://www.nature.com/articles/ncomms10259</t>
    </r>
  </si>
  <si>
    <r>
      <t xml:space="preserve">(Differentially expressed genes regulating the progression of ductal carcinoma in situ to invasive breast cancer.)
</t>
    </r>
    <r>
      <rPr>
        <b/>
        <sz val="14"/>
        <color theme="1"/>
        <rFont val="Calibri"/>
        <scheme val="minor"/>
      </rPr>
      <t>DST is tumor suppressor</t>
    </r>
    <r>
      <rPr>
        <sz val="14"/>
        <color theme="1"/>
        <rFont val="Calibri"/>
        <scheme val="minor"/>
      </rPr>
      <t xml:space="preserve">
https://www.ncbi.nlm.nih.gov/pubmed/22751464</t>
    </r>
  </si>
  <si>
    <r>
      <t xml:space="preserve">(GATA-3 expression in breast cancer has a strong association with estrogen receptor but lacks independent prognostic value.)
</t>
    </r>
    <r>
      <rPr>
        <b/>
        <sz val="14"/>
        <color theme="1"/>
        <rFont val="Calibri"/>
        <scheme val="minor"/>
      </rPr>
      <t>GATA3 associated with tumor grade</t>
    </r>
    <r>
      <rPr>
        <sz val="14"/>
        <color theme="1"/>
        <rFont val="Calibri"/>
        <scheme val="minor"/>
      </rPr>
      <t xml:space="preserve">
https://www.ncbi.nlm.nih.gov/pubmed/18268121</t>
    </r>
  </si>
  <si>
    <r>
      <t xml:space="preserve">(E-cadherin genetic variants predict survival outcome in breast cancer patients)
</t>
    </r>
    <r>
      <rPr>
        <b/>
        <sz val="14"/>
        <color theme="1"/>
        <rFont val="Calibri"/>
        <scheme val="minor"/>
      </rPr>
      <t>CDH1 controls disease severity</t>
    </r>
    <r>
      <rPr>
        <sz val="14"/>
        <color theme="1"/>
        <rFont val="Calibri"/>
        <scheme val="minor"/>
      </rPr>
      <t xml:space="preserve">
https://translational-medicine.biomedcentral.com/articles/10.1186/s12967-016-1077-4</t>
    </r>
  </si>
  <si>
    <r>
      <t xml:space="preserve">(GATA-3 expression in breast cancer has a strong association with estrogen receptor but lacks independent prognostic value.)
</t>
    </r>
    <r>
      <rPr>
        <b/>
        <sz val="14"/>
        <color theme="1"/>
        <rFont val="Calibri"/>
        <scheme val="minor"/>
      </rPr>
      <t>GATA3 associated with ER-Status</t>
    </r>
    <r>
      <rPr>
        <sz val="14"/>
        <color theme="1"/>
        <rFont val="Calibri"/>
        <scheme val="minor"/>
      </rPr>
      <t xml:space="preserve">
https://www.ncbi.nlm.nih.gov/pubmed/18268121</t>
    </r>
  </si>
  <si>
    <r>
      <t xml:space="preserve">(How different are luminal A and basal breast cancers?)
</t>
    </r>
    <r>
      <rPr>
        <b/>
        <sz val="14"/>
        <color theme="1"/>
        <rFont val="Calibri"/>
        <scheme val="minor"/>
      </rPr>
      <t>RRM2 is associated with Basal proliferative tumors</t>
    </r>
    <r>
      <rPr>
        <sz val="14"/>
        <color theme="1"/>
        <rFont val="Calibri"/>
        <scheme val="minor"/>
      </rPr>
      <t xml:space="preserve">
http://onlinelibrary.wiley.com/doi/10.1002/ijc.24055/full</t>
    </r>
  </si>
  <si>
    <r>
      <t xml:space="preserve">(Low methylation levels of the SFRP1 gene are associated with the basal-like subtype of breast cancer.)
</t>
    </r>
    <r>
      <rPr>
        <b/>
        <sz val="14"/>
        <color theme="1"/>
        <rFont val="Calibri"/>
        <scheme val="minor"/>
      </rPr>
      <t>SFRP1 is associated with Basal Like subtype</t>
    </r>
    <r>
      <rPr>
        <sz val="14"/>
        <color theme="1"/>
        <rFont val="Calibri"/>
        <scheme val="minor"/>
      </rPr>
      <t xml:space="preserve">
https://www.ncbi.nlm.nih.gov/pubmed/23467623</t>
    </r>
  </si>
  <si>
    <r>
      <t xml:space="preserve">(Proteomic maps of breast cancer subtypes)
</t>
    </r>
    <r>
      <rPr>
        <b/>
        <sz val="14"/>
        <color theme="1"/>
        <rFont val="Calibri"/>
        <scheme val="minor"/>
      </rPr>
      <t>MLPH is expressed in Luminal Tumors</t>
    </r>
    <r>
      <rPr>
        <sz val="14"/>
        <color theme="1"/>
        <rFont val="Calibri"/>
        <scheme val="minor"/>
      </rPr>
      <t xml:space="preserve">
https://www.nature.com/articles/ncomms10259</t>
    </r>
  </si>
  <si>
    <r>
      <t xml:space="preserve">(Biological subtypes of breast cancer: Prognostic and therapeutic implications)
</t>
    </r>
    <r>
      <rPr>
        <b/>
        <sz val="14"/>
        <color theme="1"/>
        <rFont val="Calibri"/>
        <scheme val="minor"/>
      </rPr>
      <t>ERBB2 is a known driver for breast cancer subtype</t>
    </r>
    <r>
      <rPr>
        <sz val="14"/>
        <color theme="1"/>
        <rFont val="Calibri"/>
        <scheme val="minor"/>
      </rPr>
      <t xml:space="preserve">
https://www.ncbi.nlm.nih.gov/pmc/articles/PMC4127612/</t>
    </r>
  </si>
  <si>
    <r>
      <t xml:space="preserve">(Proteomic maps of breast cancer subtypes)
</t>
    </r>
    <r>
      <rPr>
        <b/>
        <sz val="14"/>
        <color theme="1"/>
        <rFont val="Calibri"/>
        <scheme val="minor"/>
      </rPr>
      <t>PHGDH is associated with Basal Tumors</t>
    </r>
    <r>
      <rPr>
        <sz val="14"/>
        <color theme="1"/>
        <rFont val="Calibri"/>
        <scheme val="minor"/>
      </rPr>
      <t xml:space="preserve">
https://www.nature.com/articles/ncomms10259</t>
    </r>
  </si>
  <si>
    <r>
      <t xml:space="preserve">(Integrated diagnostic network construction reveals a 4-gene panel and 5 cancer hallmarks driving breast cancer heterogeneity)
</t>
    </r>
    <r>
      <rPr>
        <b/>
        <sz val="14"/>
        <color theme="1"/>
        <rFont val="Calibri"/>
        <scheme val="minor"/>
      </rPr>
      <t>KIF2C is part of a 4 gene subtyping panel</t>
    </r>
    <r>
      <rPr>
        <sz val="14"/>
        <color theme="1"/>
        <rFont val="Calibri"/>
        <scheme val="minor"/>
      </rPr>
      <t xml:space="preserve">
https://www.nature.com/articles/s41598-017-07189-6</t>
    </r>
  </si>
  <si>
    <t>Table presenting performance metrics for all CNN-histology images based classification models</t>
  </si>
  <si>
    <t>Table presenting performance metrics for all transcriptomics based classification models</t>
  </si>
  <si>
    <t>Final best protein lists for each</t>
  </si>
  <si>
    <t>Table presenting performance metrics for all proteomics based classification models</t>
  </si>
  <si>
    <t>Table comparing performance of best models across data modalities</t>
  </si>
  <si>
    <t xml:space="preserve">Table presenting exisiting literature evidence for key genes identified using transcriptomics models </t>
  </si>
  <si>
    <t xml:space="preserve">Table presenting exisiting literature evidence for key proteins identified using proteomics models </t>
  </si>
  <si>
    <t>Table presenting the details of each gene set used in proteogenomics analysis</t>
  </si>
  <si>
    <t>Overlap with all genes found in transcriptomics dataset</t>
  </si>
  <si>
    <t>Overlap with all proteins found in proteomics dataset</t>
  </si>
  <si>
    <t>Newer version of GoogleNet, considering omly the tiles that come from primarily epithelial regions</t>
  </si>
  <si>
    <r>
      <t xml:space="preserve">*Only robust literature evidence included (i.e work that directly makes the claim in </t>
    </r>
    <r>
      <rPr>
        <b/>
        <sz val="12"/>
        <color theme="1"/>
        <rFont val="Calibri"/>
        <family val="2"/>
        <scheme val="minor"/>
      </rPr>
      <t>bold</t>
    </r>
    <r>
      <rPr>
        <sz val="12"/>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</si>
</sst>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theme="1"/>
      <name val="Calibri"/>
      <family val="2"/>
      <scheme val="minor"/>
    </font>
    <font>
      <b/>
      <sz val="12"/>
      <color theme="1"/>
      <name val="Calibri"/>
      <family val="2"/>
      <scheme val="minor"/>
    </font>
    <font>
      <sz val="12"/>
      <name val="Calibri"/>
      <scheme val="minor"/>
    </font>
    <font>
      <b/>
      <sz val="12"/>
      <color rgb="FF000000"/>
      <name val="Calibri"/>
      <family val="2"/>
      <scheme val="minor"/>
    </font>
    <font>
      <sz val="12"/>
      <color rgb="FF000000"/>
      <name val="Calibri"/>
      <family val="2"/>
      <scheme val="minor"/>
    </font>
    <font>
      <b/>
      <sz val="16"/>
      <color theme="1"/>
      <name val="Calibri"/>
      <scheme val="minor"/>
    </font>
    <font>
      <b/>
      <sz val="16"/>
      <color rgb="FF000000"/>
      <name val="Calibri"/>
      <scheme val="minor"/>
    </font>
    <font>
      <b/>
      <sz val="14"/>
      <color rgb="FF000000"/>
      <name val="Calibri"/>
      <scheme val="minor"/>
    </font>
    <font>
      <u/>
      <sz val="12"/>
      <color theme="10"/>
      <name val="Calibri"/>
      <family val="2"/>
      <scheme val="minor"/>
    </font>
    <font>
      <u/>
      <sz val="12"/>
      <color theme="11"/>
      <name val="Calibri"/>
      <family val="2"/>
      <scheme val="minor"/>
    </font>
    <font>
      <sz val="14"/>
      <color rgb="FF000000"/>
      <name val="Calibri"/>
      <scheme val="minor"/>
    </font>
    <font>
      <b/>
      <sz val="20"/>
      <color theme="1"/>
      <name val="Arial"/>
    </font>
    <font>
      <b/>
      <sz val="20"/>
      <color rgb="FF000000"/>
      <name val="Arial"/>
    </font>
    <font>
      <sz val="16"/>
      <color theme="1"/>
      <name val="Arial"/>
    </font>
    <font>
      <sz val="16"/>
      <color rgb="FF000000"/>
      <name val="Arial"/>
    </font>
    <font>
      <sz val="12"/>
      <color rgb="FF24292E"/>
      <name val="Consolas"/>
    </font>
    <font>
      <b/>
      <sz val="12"/>
      <name val="Calibri"/>
      <scheme val="minor"/>
    </font>
    <font>
      <b/>
      <sz val="16"/>
      <color theme="1"/>
      <name val="Arial"/>
    </font>
    <font>
      <b/>
      <sz val="16"/>
      <color rgb="FF000000"/>
      <name val="Arial"/>
    </font>
    <font>
      <b/>
      <sz val="20"/>
      <color theme="1"/>
      <name val="Calibri"/>
      <scheme val="minor"/>
    </font>
    <font>
      <sz val="12"/>
      <color rgb="FF3E3D40"/>
      <name val="Calibri"/>
      <scheme val="minor"/>
    </font>
    <font>
      <sz val="14"/>
      <color theme="1"/>
      <name val="Calibri"/>
      <scheme val="minor"/>
    </font>
    <font>
      <b/>
      <sz val="14"/>
      <color theme="1"/>
      <name val="Calibri"/>
      <scheme val="minor"/>
    </font>
    <font>
      <b/>
      <sz val="20"/>
      <color rgb="FF000000"/>
      <name val="Calibri"/>
      <scheme val="minor"/>
    </font>
  </fonts>
  <fills count="5">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1">
    <xf numFmtId="0" fontId="0" fillId="0" borderId="0" xfId="0"/>
    <xf numFmtId="0" fontId="1" fillId="2" borderId="0" xfId="0" applyFont="1" applyFill="1"/>
    <xf numFmtId="0" fontId="1" fillId="0" borderId="0" xfId="0" applyFont="1"/>
    <xf numFmtId="0" fontId="2" fillId="0" borderId="0" xfId="0" applyFont="1"/>
    <xf numFmtId="0" fontId="0" fillId="0" borderId="0" xfId="0" applyFont="1"/>
    <xf numFmtId="0" fontId="3" fillId="2" borderId="0" xfId="0" applyFont="1" applyFill="1"/>
    <xf numFmtId="0" fontId="4" fillId="0" borderId="0" xfId="0" applyFont="1"/>
    <xf numFmtId="0" fontId="3" fillId="0" borderId="0" xfId="0" applyFont="1"/>
    <xf numFmtId="0" fontId="5" fillId="3" borderId="1" xfId="0" applyFont="1" applyFill="1" applyBorder="1" applyAlignment="1"/>
    <xf numFmtId="0" fontId="6" fillId="3" borderId="1" xfId="0" applyFont="1" applyFill="1" applyBorder="1" applyAlignment="1"/>
    <xf numFmtId="0" fontId="7" fillId="3" borderId="1" xfId="0" applyFont="1" applyFill="1" applyBorder="1" applyAlignment="1"/>
    <xf numFmtId="0" fontId="0" fillId="3" borderId="1" xfId="0" applyFill="1" applyBorder="1"/>
    <xf numFmtId="0" fontId="10" fillId="3" borderId="1" xfId="0" applyFont="1" applyFill="1" applyBorder="1" applyAlignment="1"/>
    <xf numFmtId="0" fontId="5" fillId="3" borderId="1" xfId="0" applyFont="1" applyFill="1" applyBorder="1"/>
    <xf numFmtId="0" fontId="11" fillId="0" borderId="1" xfId="0" applyFont="1" applyBorder="1"/>
    <xf numFmtId="0" fontId="11" fillId="2" borderId="1" xfId="0" applyFont="1" applyFill="1" applyBorder="1"/>
    <xf numFmtId="0" fontId="13" fillId="0" borderId="1" xfId="0" applyFont="1" applyBorder="1"/>
    <xf numFmtId="0" fontId="0" fillId="0" borderId="1" xfId="0" applyBorder="1"/>
    <xf numFmtId="0" fontId="12" fillId="0" borderId="1" xfId="0" applyFont="1" applyBorder="1"/>
    <xf numFmtId="0" fontId="14" fillId="0" borderId="1" xfId="0" applyFont="1" applyBorder="1"/>
    <xf numFmtId="0" fontId="15" fillId="0" borderId="0" xfId="0" applyFont="1"/>
    <xf numFmtId="0" fontId="16" fillId="0" borderId="0" xfId="0" applyFont="1"/>
    <xf numFmtId="0" fontId="17" fillId="0" borderId="1" xfId="0" applyFont="1" applyBorder="1"/>
    <xf numFmtId="0" fontId="18" fillId="0" borderId="1" xfId="0" applyFont="1" applyBorder="1"/>
    <xf numFmtId="0" fontId="0" fillId="4" borderId="0" xfId="0" applyFill="1"/>
    <xf numFmtId="0" fontId="1" fillId="4" borderId="0" xfId="0" applyFont="1" applyFill="1"/>
    <xf numFmtId="0" fontId="0" fillId="0" borderId="0" xfId="0" applyAlignment="1">
      <alignment wrapText="1"/>
    </xf>
    <xf numFmtId="0" fontId="19" fillId="0" borderId="0" xfId="0" applyFont="1"/>
    <xf numFmtId="0" fontId="20" fillId="0" borderId="0" xfId="0" applyFont="1" applyAlignment="1">
      <alignment wrapText="1"/>
    </xf>
    <xf numFmtId="0" fontId="21" fillId="0" borderId="0" xfId="0" applyFont="1" applyAlignment="1">
      <alignment wrapText="1"/>
    </xf>
    <xf numFmtId="0" fontId="23" fillId="0" borderId="0" xfId="0" applyFont="1"/>
  </cellXfs>
  <cellStyles count="107">
    <cellStyle name="Followed Hyperlink" xfId="68" builtinId="9" hidden="1"/>
    <cellStyle name="Followed Hyperlink" xfId="72" builtinId="9" hidden="1"/>
    <cellStyle name="Followed Hyperlink" xfId="76" builtinId="9" hidden="1"/>
    <cellStyle name="Followed Hyperlink" xfId="80" builtinId="9" hidden="1"/>
    <cellStyle name="Followed Hyperlink" xfId="84" builtinId="9" hidden="1"/>
    <cellStyle name="Followed Hyperlink" xfId="82" builtinId="9" hidden="1"/>
    <cellStyle name="Followed Hyperlink" xfId="78" builtinId="9" hidden="1"/>
    <cellStyle name="Followed Hyperlink" xfId="74" builtinId="9" hidden="1"/>
    <cellStyle name="Followed Hyperlink" xfId="70" builtinId="9" hidden="1"/>
    <cellStyle name="Followed Hyperlink" xfId="66"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55" builtinId="8" hidden="1"/>
    <cellStyle name="Hyperlink" xfId="57" builtinId="8" hidden="1"/>
    <cellStyle name="Hyperlink" xfId="59" builtinId="8" hidden="1"/>
    <cellStyle name="Hyperlink" xfId="63" builtinId="8" hidden="1"/>
    <cellStyle name="Hyperlink" xfId="65" builtinId="8" hidden="1"/>
    <cellStyle name="Hyperlink" xfId="67" builtinId="8" hidden="1"/>
    <cellStyle name="Hyperlink" xfId="71" builtinId="8" hidden="1"/>
    <cellStyle name="Hyperlink" xfId="73" builtinId="8" hidden="1"/>
    <cellStyle name="Hyperlink" xfId="75" builtinId="8" hidden="1"/>
    <cellStyle name="Hyperlink" xfId="79" builtinId="8" hidden="1"/>
    <cellStyle name="Hyperlink" xfId="81" builtinId="8" hidden="1"/>
    <cellStyle name="Hyperlink" xfId="83" builtinId="8" hidden="1"/>
    <cellStyle name="Hyperlink" xfId="77" builtinId="8" hidden="1"/>
    <cellStyle name="Hyperlink" xfId="69" builtinId="8" hidden="1"/>
    <cellStyle name="Hyperlink" xfId="61" builtinId="8" hidden="1"/>
    <cellStyle name="Hyperlink" xfId="53" builtinId="8" hidden="1"/>
    <cellStyle name="Hyperlink" xfId="23" builtinId="8" hidden="1"/>
    <cellStyle name="Hyperlink" xfId="25" builtinId="8" hidden="1"/>
    <cellStyle name="Hyperlink" xfId="27"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7" builtinId="8" hidden="1"/>
    <cellStyle name="Hyperlink" xfId="49" builtinId="8" hidden="1"/>
    <cellStyle name="Hyperlink" xfId="51" builtinId="8" hidden="1"/>
    <cellStyle name="Hyperlink" xfId="45" builtinId="8" hidden="1"/>
    <cellStyle name="Hyperlink" xfId="2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5" builtinId="8" hidden="1"/>
    <cellStyle name="Hyperlink" xfId="7" builtinId="8" hidden="1"/>
    <cellStyle name="Hyperlink" xfId="9" builtinId="8" hidden="1"/>
    <cellStyle name="Hyperlink" xfId="3" builtinId="8" hidden="1"/>
    <cellStyle name="Hyperlink" xfId="1"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K20" sqref="K20"/>
    </sheetView>
  </sheetViews>
  <sheetFormatPr baseColWidth="10" defaultColWidth="11" defaultRowHeight="15" x14ac:dyDescent="0"/>
  <cols>
    <col min="1" max="1" width="62.1640625" bestFit="1" customWidth="1"/>
    <col min="2" max="4" width="12.1640625" bestFit="1" customWidth="1"/>
    <col min="5" max="5" width="14.83203125" bestFit="1" customWidth="1"/>
    <col min="8" max="8" width="38.6640625" bestFit="1" customWidth="1"/>
  </cols>
  <sheetData>
    <row r="1" spans="1:9" ht="25">
      <c r="A1" s="27" t="s">
        <v>151</v>
      </c>
    </row>
    <row r="3" spans="1:9">
      <c r="A3" s="1" t="s">
        <v>0</v>
      </c>
      <c r="B3" s="1" t="s">
        <v>1</v>
      </c>
      <c r="C3" s="1" t="s">
        <v>2</v>
      </c>
      <c r="D3" s="1" t="s">
        <v>3</v>
      </c>
      <c r="E3" s="1" t="s">
        <v>4</v>
      </c>
      <c r="H3" s="1" t="s">
        <v>5</v>
      </c>
    </row>
    <row r="4" spans="1:9">
      <c r="A4" t="s">
        <v>6</v>
      </c>
      <c r="B4" s="24"/>
      <c r="C4" s="25"/>
      <c r="D4" s="25"/>
      <c r="E4" s="24"/>
      <c r="H4" t="s">
        <v>6</v>
      </c>
      <c r="I4" t="s">
        <v>7</v>
      </c>
    </row>
    <row r="5" spans="1:9">
      <c r="A5" t="s">
        <v>8</v>
      </c>
      <c r="B5" s="24"/>
      <c r="C5" s="24"/>
      <c r="D5" s="24"/>
      <c r="E5" s="25"/>
      <c r="H5" t="s">
        <v>8</v>
      </c>
      <c r="I5" t="s">
        <v>9</v>
      </c>
    </row>
    <row r="6" spans="1:9">
      <c r="A6" t="s">
        <v>10</v>
      </c>
      <c r="B6" s="25"/>
      <c r="C6" s="24"/>
      <c r="D6" s="24"/>
      <c r="E6" s="24"/>
      <c r="H6" t="s">
        <v>10</v>
      </c>
      <c r="I6" t="s">
        <v>11</v>
      </c>
    </row>
    <row r="7" spans="1:9">
      <c r="A7" t="s">
        <v>12</v>
      </c>
      <c r="B7" s="24"/>
      <c r="C7" s="24"/>
      <c r="D7" s="24"/>
      <c r="E7" s="24"/>
      <c r="H7" t="s">
        <v>12</v>
      </c>
      <c r="I7" t="s">
        <v>13</v>
      </c>
    </row>
    <row r="8" spans="1:9">
      <c r="A8" t="s">
        <v>14</v>
      </c>
      <c r="B8" s="24"/>
      <c r="C8" s="24"/>
      <c r="D8" s="24"/>
      <c r="E8" s="24"/>
      <c r="H8" t="s">
        <v>14</v>
      </c>
      <c r="I8" t="s">
        <v>161</v>
      </c>
    </row>
    <row r="11" spans="1:9">
      <c r="A11" s="1" t="s">
        <v>15</v>
      </c>
      <c r="B11" s="1" t="s">
        <v>1</v>
      </c>
      <c r="C11" s="1" t="s">
        <v>2</v>
      </c>
      <c r="D11" s="1" t="s">
        <v>3</v>
      </c>
      <c r="E11" s="1" t="s">
        <v>4</v>
      </c>
    </row>
    <row r="12" spans="1:9">
      <c r="A12" t="s">
        <v>6</v>
      </c>
      <c r="B12" s="3">
        <v>0.43526999999999999</v>
      </c>
      <c r="C12" s="3">
        <v>0.36091099999999998</v>
      </c>
      <c r="D12" s="3">
        <v>0.54406500000000002</v>
      </c>
      <c r="E12" s="3">
        <v>0.28371800000000003</v>
      </c>
    </row>
    <row r="13" spans="1:9">
      <c r="A13" t="s">
        <v>8</v>
      </c>
      <c r="B13" s="3">
        <v>0.50640600000000002</v>
      </c>
      <c r="C13" s="3">
        <v>0.42661100000000002</v>
      </c>
      <c r="D13" s="3">
        <v>0.63118300000000005</v>
      </c>
      <c r="E13" s="21">
        <v>0.36547600000000002</v>
      </c>
    </row>
    <row r="14" spans="1:9">
      <c r="A14" t="s">
        <v>10</v>
      </c>
      <c r="B14" s="21">
        <v>0.51314899999999997</v>
      </c>
      <c r="C14" s="4">
        <v>0.38311099999999998</v>
      </c>
      <c r="D14" s="4">
        <v>0.62176600000000004</v>
      </c>
      <c r="E14" s="4">
        <v>0.29589399999999999</v>
      </c>
    </row>
    <row r="15" spans="1:9">
      <c r="A15" t="s">
        <v>12</v>
      </c>
      <c r="B15">
        <v>0.46666400000000002</v>
      </c>
      <c r="C15" s="2">
        <v>0.49708599999999997</v>
      </c>
      <c r="D15" s="2">
        <v>0.63978500000000005</v>
      </c>
      <c r="E15">
        <v>0.323071</v>
      </c>
    </row>
    <row r="16" spans="1:9" ht="16">
      <c r="A16" t="s">
        <v>14</v>
      </c>
      <c r="B16" s="20">
        <v>0.43669400000000003</v>
      </c>
      <c r="C16">
        <v>0.38071500000000003</v>
      </c>
      <c r="D16">
        <v>0.54741600000000001</v>
      </c>
      <c r="E16" s="20">
        <v>0.28394799999999998</v>
      </c>
    </row>
    <row r="19" spans="1:5">
      <c r="A19" s="5" t="s">
        <v>16</v>
      </c>
      <c r="B19" s="5" t="s">
        <v>1</v>
      </c>
      <c r="C19" s="5" t="s">
        <v>2</v>
      </c>
      <c r="D19" s="5" t="s">
        <v>3</v>
      </c>
      <c r="E19" s="5" t="s">
        <v>4</v>
      </c>
    </row>
    <row r="20" spans="1:5">
      <c r="A20" t="s">
        <v>6</v>
      </c>
      <c r="B20" s="3">
        <v>0.49790099999999998</v>
      </c>
      <c r="C20" s="3">
        <v>0.46738299999999999</v>
      </c>
      <c r="D20" s="4">
        <v>0.55119300000000004</v>
      </c>
      <c r="E20" s="3">
        <v>0.28013900000000003</v>
      </c>
    </row>
    <row r="21" spans="1:5">
      <c r="A21" t="s">
        <v>8</v>
      </c>
      <c r="B21" s="3">
        <v>0.54656000000000005</v>
      </c>
      <c r="C21" s="3">
        <v>0.50306499999999998</v>
      </c>
      <c r="D21" s="3">
        <v>0.61771900000000002</v>
      </c>
      <c r="E21" s="21">
        <v>0.35698400000000002</v>
      </c>
    </row>
    <row r="22" spans="1:5">
      <c r="A22" t="s">
        <v>10</v>
      </c>
      <c r="B22" s="21">
        <v>0.596441</v>
      </c>
      <c r="C22" s="2">
        <v>0.55503899999999995</v>
      </c>
      <c r="D22" s="4">
        <v>0.63350499999999998</v>
      </c>
      <c r="E22" s="4">
        <v>0.31036900000000001</v>
      </c>
    </row>
    <row r="23" spans="1:5">
      <c r="A23" t="s">
        <v>12</v>
      </c>
      <c r="B23">
        <v>0.47662700000000002</v>
      </c>
      <c r="C23" s="6">
        <v>0.52986999999999995</v>
      </c>
      <c r="D23" s="7">
        <v>0.64500299999999999</v>
      </c>
      <c r="E23" s="6">
        <v>0.33842800000000001</v>
      </c>
    </row>
    <row r="24" spans="1:5" ht="16">
      <c r="A24" t="s">
        <v>14</v>
      </c>
      <c r="B24" s="20">
        <v>0.52822899999999995</v>
      </c>
      <c r="C24" s="6">
        <v>0.550153</v>
      </c>
      <c r="D24" s="6">
        <v>0.62256</v>
      </c>
      <c r="E24" s="20">
        <v>0.30959300000000001</v>
      </c>
    </row>
    <row r="25" spans="1:5">
      <c r="A25" s="6"/>
      <c r="B25" s="6"/>
      <c r="C25" s="6"/>
      <c r="D25" s="6"/>
      <c r="E25" s="6"/>
    </row>
    <row r="27" spans="1:5">
      <c r="A27" s="5" t="s">
        <v>17</v>
      </c>
      <c r="B27" s="5" t="s">
        <v>1</v>
      </c>
      <c r="C27" s="5" t="s">
        <v>2</v>
      </c>
      <c r="D27" s="5" t="s">
        <v>3</v>
      </c>
      <c r="E27" s="5" t="s">
        <v>4</v>
      </c>
    </row>
    <row r="28" spans="1:5">
      <c r="A28" t="s">
        <v>6</v>
      </c>
      <c r="B28" s="3">
        <v>0.45487699999999998</v>
      </c>
      <c r="C28" s="3">
        <v>0.37650299999999998</v>
      </c>
      <c r="D28" s="3">
        <v>0.54750100000000002</v>
      </c>
      <c r="E28" s="3">
        <v>0.28102500000000002</v>
      </c>
    </row>
    <row r="29" spans="1:5">
      <c r="A29" t="s">
        <v>8</v>
      </c>
      <c r="B29" s="3">
        <v>0.52102300000000001</v>
      </c>
      <c r="C29" s="3">
        <v>0.44201099999999999</v>
      </c>
      <c r="D29" s="3">
        <v>0.62337600000000004</v>
      </c>
      <c r="E29" s="21">
        <v>0.35780899999999999</v>
      </c>
    </row>
    <row r="30" spans="1:5">
      <c r="A30" t="s">
        <v>10</v>
      </c>
      <c r="B30" s="21">
        <v>0.52480099999999996</v>
      </c>
      <c r="C30" s="4">
        <v>0.420205</v>
      </c>
      <c r="D30" s="4">
        <v>0.62666599999999995</v>
      </c>
      <c r="E30" s="4">
        <v>0.300481</v>
      </c>
    </row>
    <row r="31" spans="1:5">
      <c r="A31" t="s">
        <v>12</v>
      </c>
      <c r="B31">
        <v>0.46914800000000001</v>
      </c>
      <c r="C31" s="7">
        <v>0.50153099999999995</v>
      </c>
      <c r="D31" s="7">
        <v>0.64233700000000005</v>
      </c>
      <c r="E31" s="6">
        <v>0.32927299999999998</v>
      </c>
    </row>
    <row r="32" spans="1:5" ht="16">
      <c r="A32" t="s">
        <v>14</v>
      </c>
      <c r="B32" s="20">
        <v>0.45835700000000001</v>
      </c>
      <c r="C32" s="6">
        <v>0.42002899999999999</v>
      </c>
      <c r="D32" s="6">
        <v>0.54061899999999996</v>
      </c>
      <c r="E32" s="20">
        <v>0.28253499999999998</v>
      </c>
    </row>
    <row r="33" spans="1:5">
      <c r="A33" s="6"/>
      <c r="B33" s="6"/>
      <c r="C33" s="6"/>
      <c r="D33" s="6"/>
      <c r="E33"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E37" sqref="E37"/>
    </sheetView>
  </sheetViews>
  <sheetFormatPr baseColWidth="10" defaultColWidth="11" defaultRowHeight="15" x14ac:dyDescent="0"/>
  <cols>
    <col min="1" max="1" width="62.1640625" bestFit="1" customWidth="1"/>
    <col min="5" max="5" width="15.1640625" bestFit="1" customWidth="1"/>
    <col min="7" max="7" width="33" bestFit="1" customWidth="1"/>
    <col min="8" max="8" width="34.6640625" bestFit="1" customWidth="1"/>
    <col min="9" max="9" width="144.5" bestFit="1" customWidth="1"/>
  </cols>
  <sheetData>
    <row r="1" spans="1:9" ht="25">
      <c r="A1" s="27" t="s">
        <v>152</v>
      </c>
    </row>
    <row r="3" spans="1:9" ht="20">
      <c r="A3" s="1" t="s">
        <v>0</v>
      </c>
      <c r="B3" s="1" t="s">
        <v>1</v>
      </c>
      <c r="C3" s="1" t="s">
        <v>2</v>
      </c>
      <c r="D3" s="1" t="s">
        <v>3</v>
      </c>
      <c r="E3" s="1" t="s">
        <v>4</v>
      </c>
      <c r="G3" s="8" t="s">
        <v>18</v>
      </c>
      <c r="H3" s="9"/>
      <c r="I3" s="9" t="s">
        <v>19</v>
      </c>
    </row>
    <row r="4" spans="1:9" ht="18">
      <c r="A4" t="s">
        <v>20</v>
      </c>
      <c r="B4">
        <v>0.535283203125</v>
      </c>
      <c r="C4">
        <v>0.58505859375000002</v>
      </c>
      <c r="D4" s="2">
        <v>0.9246875</v>
      </c>
      <c r="E4">
        <v>0.78518554687499997</v>
      </c>
      <c r="G4" s="10" t="s">
        <v>1</v>
      </c>
      <c r="H4" s="12" t="s">
        <v>21</v>
      </c>
      <c r="I4" s="11" t="s">
        <v>22</v>
      </c>
    </row>
    <row r="5" spans="1:9" ht="18">
      <c r="A5" t="s">
        <v>23</v>
      </c>
      <c r="B5">
        <v>0.48136718750000002</v>
      </c>
      <c r="C5">
        <v>0.51927734375000001</v>
      </c>
      <c r="D5">
        <v>0.82656249999999998</v>
      </c>
      <c r="E5" s="2">
        <v>0.82218749999999996</v>
      </c>
      <c r="G5" s="10" t="s">
        <v>2</v>
      </c>
      <c r="H5" s="12" t="s">
        <v>21</v>
      </c>
      <c r="I5" s="11" t="s">
        <v>24</v>
      </c>
    </row>
    <row r="6" spans="1:9" ht="18">
      <c r="A6" t="s">
        <v>21</v>
      </c>
      <c r="B6" s="2">
        <v>0.56927734375000005</v>
      </c>
      <c r="C6" s="2">
        <v>0.58725585937500002</v>
      </c>
      <c r="D6">
        <v>0.76218750000000002</v>
      </c>
      <c r="E6">
        <v>0.74684570312499998</v>
      </c>
      <c r="G6" s="10" t="s">
        <v>3</v>
      </c>
      <c r="H6" s="12" t="s">
        <v>20</v>
      </c>
      <c r="I6" s="11" t="s">
        <v>25</v>
      </c>
    </row>
    <row r="7" spans="1:9" ht="18">
      <c r="A7" t="s">
        <v>26</v>
      </c>
      <c r="B7">
        <v>0.51510742187500003</v>
      </c>
      <c r="C7">
        <v>0.55595703124999996</v>
      </c>
      <c r="D7">
        <v>0.7734375</v>
      </c>
      <c r="E7">
        <v>0.72993164062500004</v>
      </c>
      <c r="G7" s="10" t="s">
        <v>4</v>
      </c>
      <c r="H7" s="12" t="s">
        <v>23</v>
      </c>
      <c r="I7" s="11" t="s">
        <v>27</v>
      </c>
    </row>
    <row r="8" spans="1:9">
      <c r="A8" t="s">
        <v>28</v>
      </c>
      <c r="B8">
        <v>0.50689453124999995</v>
      </c>
      <c r="C8">
        <v>0.56591796875</v>
      </c>
      <c r="D8">
        <v>0.83812500000000001</v>
      </c>
      <c r="E8">
        <v>0.764892578125</v>
      </c>
    </row>
    <row r="9" spans="1:9">
      <c r="A9" t="s">
        <v>29</v>
      </c>
      <c r="B9">
        <v>0.49007812499999998</v>
      </c>
      <c r="C9">
        <v>0.52444335937499997</v>
      </c>
      <c r="D9">
        <v>0.83937499999999998</v>
      </c>
      <c r="E9">
        <v>0.75740234375000004</v>
      </c>
    </row>
    <row r="11" spans="1:9">
      <c r="A11" s="1" t="s">
        <v>15</v>
      </c>
      <c r="B11" s="1" t="s">
        <v>1</v>
      </c>
      <c r="C11" s="1" t="s">
        <v>2</v>
      </c>
      <c r="D11" s="1" t="s">
        <v>3</v>
      </c>
      <c r="E11" s="1" t="s">
        <v>4</v>
      </c>
    </row>
    <row r="12" spans="1:9">
      <c r="A12" t="s">
        <v>20</v>
      </c>
      <c r="B12">
        <v>0.42145716986680398</v>
      </c>
      <c r="C12">
        <v>0.461642843965335</v>
      </c>
      <c r="D12" s="2">
        <v>0.92923746771326599</v>
      </c>
      <c r="E12">
        <v>0.63442183417972497</v>
      </c>
    </row>
    <row r="13" spans="1:9">
      <c r="A13" t="s">
        <v>23</v>
      </c>
      <c r="B13">
        <v>0.38221997629362098</v>
      </c>
      <c r="C13">
        <v>0.433291044790585</v>
      </c>
      <c r="D13">
        <v>0.86272530285452398</v>
      </c>
      <c r="E13" s="2">
        <v>0.70419560946100501</v>
      </c>
    </row>
    <row r="14" spans="1:9">
      <c r="A14" t="s">
        <v>21</v>
      </c>
      <c r="B14" s="2">
        <v>0.472848163809725</v>
      </c>
      <c r="C14">
        <v>0.456532205131295</v>
      </c>
      <c r="D14">
        <v>0.77237071076938402</v>
      </c>
      <c r="E14">
        <v>0.55214879541790396</v>
      </c>
    </row>
    <row r="15" spans="1:9">
      <c r="A15" t="s">
        <v>26</v>
      </c>
      <c r="B15">
        <v>0.37117339575975</v>
      </c>
      <c r="C15">
        <v>0.41449646473139801</v>
      </c>
      <c r="D15">
        <v>0.78600830344973505</v>
      </c>
      <c r="E15">
        <v>0.51442779833014196</v>
      </c>
    </row>
    <row r="16" spans="1:9">
      <c r="A16" t="s">
        <v>28</v>
      </c>
      <c r="B16">
        <v>0.40626657539817901</v>
      </c>
      <c r="C16" s="2">
        <v>0.46704968771271599</v>
      </c>
      <c r="D16">
        <v>0.85354598366650103</v>
      </c>
      <c r="E16">
        <v>0.59212667844308498</v>
      </c>
    </row>
    <row r="17" spans="1:5">
      <c r="A17" t="s">
        <v>29</v>
      </c>
      <c r="B17">
        <v>0.36183139278256399</v>
      </c>
      <c r="C17">
        <v>0.404004801310553</v>
      </c>
      <c r="D17">
        <v>0.86681163213827495</v>
      </c>
      <c r="E17">
        <v>0.56989364628427197</v>
      </c>
    </row>
    <row r="19" spans="1:5">
      <c r="A19" s="5" t="s">
        <v>16</v>
      </c>
      <c r="B19" s="5" t="s">
        <v>1</v>
      </c>
      <c r="C19" s="5" t="s">
        <v>2</v>
      </c>
      <c r="D19" s="5" t="s">
        <v>3</v>
      </c>
      <c r="E19" s="5" t="s">
        <v>4</v>
      </c>
    </row>
    <row r="20" spans="1:5">
      <c r="A20" s="6" t="s">
        <v>20</v>
      </c>
      <c r="B20">
        <v>0.3803125</v>
      </c>
      <c r="C20">
        <v>0.37031249999999999</v>
      </c>
      <c r="D20" s="2">
        <v>0.9246875</v>
      </c>
      <c r="E20">
        <v>0.59375</v>
      </c>
    </row>
    <row r="21" spans="1:5">
      <c r="A21" s="6" t="s">
        <v>23</v>
      </c>
      <c r="B21">
        <v>0.22093750000000001</v>
      </c>
      <c r="C21">
        <v>0.23656250000000001</v>
      </c>
      <c r="D21">
        <v>0.82656249999999998</v>
      </c>
      <c r="E21" s="2">
        <v>0.65531249999999996</v>
      </c>
    </row>
    <row r="22" spans="1:5">
      <c r="A22" s="6" t="s">
        <v>21</v>
      </c>
      <c r="B22" s="2">
        <v>0.41749999999999998</v>
      </c>
      <c r="C22" s="2">
        <v>0.38187500000000002</v>
      </c>
      <c r="D22">
        <v>0.76218750000000002</v>
      </c>
      <c r="E22">
        <v>0.52093750000000005</v>
      </c>
    </row>
    <row r="23" spans="1:5">
      <c r="A23" s="6" t="s">
        <v>26</v>
      </c>
      <c r="B23">
        <v>0.35875000000000001</v>
      </c>
      <c r="C23">
        <v>0.36875000000000002</v>
      </c>
      <c r="D23">
        <v>0.7734375</v>
      </c>
      <c r="E23">
        <v>0.47687499999999999</v>
      </c>
    </row>
    <row r="24" spans="1:5">
      <c r="A24" s="6" t="s">
        <v>28</v>
      </c>
      <c r="B24">
        <v>0.31812499999999999</v>
      </c>
      <c r="C24">
        <v>0.354375</v>
      </c>
      <c r="D24">
        <v>0.83812500000000001</v>
      </c>
      <c r="E24">
        <v>0.55343750000000003</v>
      </c>
    </row>
    <row r="25" spans="1:5">
      <c r="A25" s="6" t="s">
        <v>29</v>
      </c>
      <c r="B25">
        <v>0.24875</v>
      </c>
      <c r="C25">
        <v>0.25187500000000002</v>
      </c>
      <c r="D25">
        <v>0.83937499999999998</v>
      </c>
      <c r="E25">
        <v>0.53374999999999995</v>
      </c>
    </row>
    <row r="27" spans="1:5">
      <c r="A27" s="5" t="s">
        <v>17</v>
      </c>
      <c r="B27" s="5" t="s">
        <v>1</v>
      </c>
      <c r="C27" s="5" t="s">
        <v>2</v>
      </c>
      <c r="D27" s="5" t="s">
        <v>3</v>
      </c>
      <c r="E27" s="5" t="s">
        <v>4</v>
      </c>
    </row>
    <row r="28" spans="1:5">
      <c r="A28" s="6" t="s">
        <v>20</v>
      </c>
      <c r="B28">
        <v>0.383416920778479</v>
      </c>
      <c r="C28">
        <v>0.397974490277337</v>
      </c>
      <c r="D28" s="2">
        <v>0.92426716111137597</v>
      </c>
      <c r="E28">
        <v>0.59273001957340099</v>
      </c>
    </row>
    <row r="29" spans="1:5">
      <c r="A29" s="6" t="s">
        <v>23</v>
      </c>
      <c r="B29">
        <v>0.25283365614397302</v>
      </c>
      <c r="C29">
        <v>0.270014627170445</v>
      </c>
      <c r="D29">
        <v>0.83085493690488099</v>
      </c>
      <c r="E29" s="2">
        <v>0.65398785490834299</v>
      </c>
    </row>
    <row r="30" spans="1:5">
      <c r="A30" s="6" t="s">
        <v>21</v>
      </c>
      <c r="B30" s="2">
        <v>0.431051240763965</v>
      </c>
      <c r="C30" s="2">
        <v>0.39906560543301201</v>
      </c>
      <c r="D30">
        <v>0.76187047228315496</v>
      </c>
      <c r="E30">
        <v>0.51654008457704204</v>
      </c>
    </row>
    <row r="31" spans="1:5">
      <c r="A31" s="6" t="s">
        <v>26</v>
      </c>
      <c r="B31">
        <v>0.35067569875091298</v>
      </c>
      <c r="C31">
        <v>0.37332076000980502</v>
      </c>
      <c r="D31">
        <v>0.77366819548280097</v>
      </c>
      <c r="E31">
        <v>0.47423443756132</v>
      </c>
    </row>
    <row r="32" spans="1:5">
      <c r="A32" s="6" t="s">
        <v>28</v>
      </c>
      <c r="B32">
        <v>0.34060092988123097</v>
      </c>
      <c r="C32">
        <v>0.38299552551621502</v>
      </c>
      <c r="D32">
        <v>0.84070081458369195</v>
      </c>
      <c r="E32">
        <v>0.55580797497211298</v>
      </c>
    </row>
    <row r="33" spans="1:5">
      <c r="A33" s="6" t="s">
        <v>29</v>
      </c>
      <c r="B33">
        <v>0.27981559770166498</v>
      </c>
      <c r="C33">
        <v>0.288639763869531</v>
      </c>
      <c r="D33">
        <v>0.84325758511369797</v>
      </c>
      <c r="E33">
        <v>0.53303586328554498</v>
      </c>
    </row>
    <row r="35" spans="1:5">
      <c r="A35" s="5" t="s">
        <v>30</v>
      </c>
      <c r="B35" s="5" t="s">
        <v>1</v>
      </c>
      <c r="C35" s="5" t="s">
        <v>2</v>
      </c>
      <c r="D35" s="5" t="s">
        <v>3</v>
      </c>
      <c r="E35" s="5" t="s">
        <v>4</v>
      </c>
    </row>
    <row r="36" spans="1:5">
      <c r="A36" s="6" t="s">
        <v>20</v>
      </c>
      <c r="B36">
        <f>AVERAGE(B4,B12,B20,B28)</f>
        <v>0.43011744844257077</v>
      </c>
      <c r="C36">
        <f t="shared" ref="C36:E36" si="0">AVERAGE(C4,C12,C20,C28)</f>
        <v>0.453747106998168</v>
      </c>
      <c r="D36">
        <f t="shared" si="0"/>
        <v>0.9257199072061606</v>
      </c>
      <c r="E36">
        <f t="shared" si="0"/>
        <v>0.65152185015703146</v>
      </c>
    </row>
    <row r="37" spans="1:5">
      <c r="A37" s="6" t="s">
        <v>23</v>
      </c>
      <c r="B37">
        <f t="shared" ref="B37:E41" si="1">AVERAGE(B5,B13,B21,B29)</f>
        <v>0.33433957998439851</v>
      </c>
      <c r="C37">
        <f t="shared" si="1"/>
        <v>0.36478637892775756</v>
      </c>
      <c r="D37">
        <f t="shared" si="1"/>
        <v>0.83667630993985131</v>
      </c>
      <c r="E37">
        <f t="shared" si="1"/>
        <v>0.70892086609233695</v>
      </c>
    </row>
    <row r="38" spans="1:5">
      <c r="A38" s="6" t="s">
        <v>21</v>
      </c>
      <c r="B38">
        <f t="shared" si="1"/>
        <v>0.47266918708092254</v>
      </c>
      <c r="C38">
        <f t="shared" si="1"/>
        <v>0.45618216748482676</v>
      </c>
      <c r="D38">
        <f t="shared" si="1"/>
        <v>0.76465404576313478</v>
      </c>
      <c r="E38">
        <f t="shared" si="1"/>
        <v>0.58411802077998654</v>
      </c>
    </row>
    <row r="39" spans="1:5">
      <c r="A39" s="6" t="s">
        <v>26</v>
      </c>
      <c r="B39">
        <f t="shared" si="1"/>
        <v>0.39892662909641574</v>
      </c>
      <c r="C39">
        <f t="shared" si="1"/>
        <v>0.42813106399780076</v>
      </c>
      <c r="D39">
        <f t="shared" si="1"/>
        <v>0.77663787473313395</v>
      </c>
      <c r="E39">
        <f t="shared" si="1"/>
        <v>0.54886721912911551</v>
      </c>
    </row>
    <row r="40" spans="1:5">
      <c r="A40" s="6" t="s">
        <v>28</v>
      </c>
      <c r="B40">
        <f t="shared" si="1"/>
        <v>0.39297175913235249</v>
      </c>
      <c r="C40">
        <f t="shared" si="1"/>
        <v>0.44258454549473275</v>
      </c>
      <c r="D40">
        <f t="shared" si="1"/>
        <v>0.8426241995625483</v>
      </c>
      <c r="E40">
        <f t="shared" si="1"/>
        <v>0.6165661828850495</v>
      </c>
    </row>
    <row r="41" spans="1:5">
      <c r="A41" s="6" t="s">
        <v>29</v>
      </c>
      <c r="B41">
        <f t="shared" si="1"/>
        <v>0.34511877887105724</v>
      </c>
      <c r="C41">
        <f t="shared" si="1"/>
        <v>0.36724073113877104</v>
      </c>
      <c r="D41">
        <f t="shared" si="1"/>
        <v>0.84720480431299316</v>
      </c>
      <c r="E41">
        <f t="shared" si="1"/>
        <v>0.59852046332995423</v>
      </c>
    </row>
  </sheetData>
  <conditionalFormatting sqref="B36:B41">
    <cfRule type="colorScale" priority="4">
      <colorScale>
        <cfvo type="min"/>
        <cfvo type="max"/>
        <color rgb="FFFCFCFF"/>
        <color rgb="FF63BE7B"/>
      </colorScale>
    </cfRule>
  </conditionalFormatting>
  <conditionalFormatting sqref="C36:C41">
    <cfRule type="colorScale" priority="3">
      <colorScale>
        <cfvo type="min"/>
        <cfvo type="max"/>
        <color rgb="FFFCFCFF"/>
        <color rgb="FF63BE7B"/>
      </colorScale>
    </cfRule>
  </conditionalFormatting>
  <conditionalFormatting sqref="D36:D41">
    <cfRule type="colorScale" priority="2">
      <colorScale>
        <cfvo type="min"/>
        <cfvo type="max"/>
        <color rgb="FFFCFCFF"/>
        <color rgb="FF63BE7B"/>
      </colorScale>
    </cfRule>
  </conditionalFormatting>
  <conditionalFormatting sqref="E36:E41">
    <cfRule type="colorScale" priority="1">
      <colorScale>
        <cfvo type="min"/>
        <cfvo type="max"/>
        <color rgb="FFFCFCFF"/>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D36" sqref="D36"/>
    </sheetView>
  </sheetViews>
  <sheetFormatPr baseColWidth="10" defaultColWidth="11" defaultRowHeight="15" x14ac:dyDescent="0"/>
  <cols>
    <col min="1" max="1" width="62.1640625" bestFit="1" customWidth="1"/>
    <col min="5" max="5" width="15.1640625" bestFit="1" customWidth="1"/>
    <col min="7" max="7" width="35.83203125" bestFit="1" customWidth="1"/>
    <col min="8" max="8" width="34.6640625" bestFit="1" customWidth="1"/>
    <col min="9" max="9" width="55.83203125" bestFit="1" customWidth="1"/>
  </cols>
  <sheetData>
    <row r="1" spans="1:9" ht="25">
      <c r="A1" s="27" t="s">
        <v>154</v>
      </c>
    </row>
    <row r="3" spans="1:9" ht="20">
      <c r="A3" s="1" t="s">
        <v>0</v>
      </c>
      <c r="B3" s="1" t="s">
        <v>1</v>
      </c>
      <c r="C3" s="1" t="s">
        <v>2</v>
      </c>
      <c r="D3" s="1" t="s">
        <v>3</v>
      </c>
      <c r="E3" s="1" t="s">
        <v>4</v>
      </c>
      <c r="G3" s="8" t="s">
        <v>153</v>
      </c>
      <c r="H3" s="9"/>
      <c r="I3" s="13" t="s">
        <v>31</v>
      </c>
    </row>
    <row r="4" spans="1:9" ht="18">
      <c r="A4" t="s">
        <v>20</v>
      </c>
      <c r="B4">
        <v>0.55850585937499997</v>
      </c>
      <c r="C4">
        <v>0.55490234375000003</v>
      </c>
      <c r="D4">
        <v>0.760625</v>
      </c>
      <c r="E4" s="2">
        <v>0.75851562500000003</v>
      </c>
      <c r="G4" s="10" t="s">
        <v>1</v>
      </c>
      <c r="H4" s="10" t="s">
        <v>26</v>
      </c>
      <c r="I4" s="11" t="s">
        <v>32</v>
      </c>
    </row>
    <row r="5" spans="1:9" ht="18">
      <c r="A5" t="s">
        <v>23</v>
      </c>
      <c r="B5">
        <v>0.55236328125</v>
      </c>
      <c r="C5">
        <v>0.583134765625</v>
      </c>
      <c r="D5">
        <v>0.75968749999999996</v>
      </c>
      <c r="E5">
        <v>0.72597656249999998</v>
      </c>
      <c r="G5" s="10" t="s">
        <v>2</v>
      </c>
      <c r="H5" s="10" t="s">
        <v>26</v>
      </c>
      <c r="I5" s="11" t="s">
        <v>33</v>
      </c>
    </row>
    <row r="6" spans="1:9" ht="18">
      <c r="A6" t="s">
        <v>21</v>
      </c>
      <c r="B6">
        <v>0.56625976562500002</v>
      </c>
      <c r="C6">
        <v>0.60187500000000005</v>
      </c>
      <c r="D6">
        <v>0.70874999999999999</v>
      </c>
      <c r="E6">
        <v>0.68601562500000002</v>
      </c>
      <c r="G6" s="10" t="s">
        <v>3</v>
      </c>
      <c r="H6" s="10" t="s">
        <v>26</v>
      </c>
      <c r="I6" s="11" t="s">
        <v>34</v>
      </c>
    </row>
    <row r="7" spans="1:9" ht="18">
      <c r="A7" t="s">
        <v>26</v>
      </c>
      <c r="B7" s="2">
        <v>0.58849609375</v>
      </c>
      <c r="C7" s="2">
        <v>0.626103515625</v>
      </c>
      <c r="D7" s="2">
        <v>0.80437499999999995</v>
      </c>
      <c r="E7">
        <v>0.73434570312500003</v>
      </c>
      <c r="G7" s="10" t="s">
        <v>4</v>
      </c>
      <c r="H7" s="10" t="s">
        <v>20</v>
      </c>
      <c r="I7" s="11" t="s">
        <v>35</v>
      </c>
    </row>
    <row r="8" spans="1:9">
      <c r="A8" t="s">
        <v>28</v>
      </c>
      <c r="B8">
        <v>0.530400390625</v>
      </c>
      <c r="C8">
        <v>0.55668945312499996</v>
      </c>
      <c r="D8">
        <v>0.71968750000000004</v>
      </c>
      <c r="E8">
        <v>0.6698046875</v>
      </c>
    </row>
    <row r="9" spans="1:9">
      <c r="A9" t="s">
        <v>29</v>
      </c>
      <c r="B9">
        <v>0.52730468750000004</v>
      </c>
      <c r="C9">
        <v>0.56343750000000004</v>
      </c>
      <c r="D9">
        <v>0.74062499999999998</v>
      </c>
      <c r="E9">
        <v>0.67253906249999995</v>
      </c>
    </row>
    <row r="11" spans="1:9">
      <c r="A11" s="1" t="s">
        <v>15</v>
      </c>
      <c r="B11" s="1" t="s">
        <v>1</v>
      </c>
      <c r="C11" s="1" t="s">
        <v>2</v>
      </c>
      <c r="D11" s="1" t="s">
        <v>3</v>
      </c>
      <c r="E11" s="1" t="s">
        <v>4</v>
      </c>
    </row>
    <row r="12" spans="1:9">
      <c r="A12" t="s">
        <v>20</v>
      </c>
      <c r="B12">
        <v>0.43349028927882699</v>
      </c>
      <c r="C12">
        <v>0.43400695176446402</v>
      </c>
      <c r="D12">
        <v>0.77300907704506205</v>
      </c>
      <c r="E12" s="2">
        <v>0.58263923453191502</v>
      </c>
    </row>
    <row r="13" spans="1:9">
      <c r="A13" t="s">
        <v>23</v>
      </c>
      <c r="B13">
        <v>0.44769904264968202</v>
      </c>
      <c r="C13">
        <v>0.44644827208100002</v>
      </c>
      <c r="D13">
        <v>0.79620000425861903</v>
      </c>
      <c r="E13">
        <v>0.50242113202361305</v>
      </c>
    </row>
    <row r="14" spans="1:9">
      <c r="A14" t="s">
        <v>21</v>
      </c>
      <c r="B14" s="2">
        <v>0.46397927359327401</v>
      </c>
      <c r="C14" s="2">
        <v>0.46211763206824902</v>
      </c>
      <c r="D14">
        <v>0.73371099622524005</v>
      </c>
      <c r="E14">
        <v>0.44985275666939301</v>
      </c>
    </row>
    <row r="15" spans="1:9">
      <c r="A15" t="s">
        <v>26</v>
      </c>
      <c r="B15">
        <v>0.41676065456641798</v>
      </c>
      <c r="C15">
        <v>0.45265430518744798</v>
      </c>
      <c r="D15" s="2">
        <v>0.81571360999151499</v>
      </c>
      <c r="E15">
        <v>0.53231895186869904</v>
      </c>
    </row>
    <row r="16" spans="1:9">
      <c r="A16" t="s">
        <v>28</v>
      </c>
      <c r="B16">
        <v>0.418792480025591</v>
      </c>
      <c r="C16">
        <v>0.44004855880327498</v>
      </c>
      <c r="D16">
        <v>0.74067100638415095</v>
      </c>
      <c r="E16">
        <v>0.42184800412006301</v>
      </c>
    </row>
    <row r="17" spans="1:5">
      <c r="A17" t="s">
        <v>29</v>
      </c>
      <c r="B17">
        <v>0.41797309867668803</v>
      </c>
      <c r="C17">
        <v>0.435476157209507</v>
      </c>
      <c r="D17">
        <v>0.76283049837314998</v>
      </c>
      <c r="E17">
        <v>0.41907878388462</v>
      </c>
    </row>
    <row r="19" spans="1:5">
      <c r="A19" s="5" t="s">
        <v>16</v>
      </c>
      <c r="B19" s="5" t="s">
        <v>1</v>
      </c>
      <c r="C19" s="5" t="s">
        <v>2</v>
      </c>
      <c r="D19" s="5" t="s">
        <v>3</v>
      </c>
      <c r="E19" s="5" t="s">
        <v>4</v>
      </c>
    </row>
    <row r="20" spans="1:5">
      <c r="A20" s="6" t="s">
        <v>20</v>
      </c>
      <c r="B20">
        <v>0.38093749999999998</v>
      </c>
      <c r="C20">
        <v>0.36593750000000003</v>
      </c>
      <c r="D20">
        <v>0.760625</v>
      </c>
      <c r="E20" s="2">
        <v>0.54093749999999996</v>
      </c>
    </row>
    <row r="21" spans="1:5">
      <c r="A21" s="6" t="s">
        <v>23</v>
      </c>
      <c r="B21">
        <v>0.354375</v>
      </c>
      <c r="C21">
        <v>0.35906250000000001</v>
      </c>
      <c r="D21">
        <v>0.75968749999999996</v>
      </c>
      <c r="E21">
        <v>0.4790625</v>
      </c>
    </row>
    <row r="22" spans="1:5">
      <c r="A22" s="6" t="s">
        <v>21</v>
      </c>
      <c r="B22">
        <v>0.4034375</v>
      </c>
      <c r="C22">
        <v>0.40125</v>
      </c>
      <c r="D22">
        <v>0.70874999999999999</v>
      </c>
      <c r="E22">
        <v>0.40187499999999998</v>
      </c>
    </row>
    <row r="23" spans="1:5">
      <c r="A23" s="6" t="s">
        <v>26</v>
      </c>
      <c r="B23" s="2">
        <v>0.51812499999999995</v>
      </c>
      <c r="C23" s="2">
        <v>0.49</v>
      </c>
      <c r="D23" s="2">
        <v>0.80437499999999995</v>
      </c>
      <c r="E23">
        <v>0.50687499999999996</v>
      </c>
    </row>
    <row r="24" spans="1:5">
      <c r="A24" s="6" t="s">
        <v>28</v>
      </c>
      <c r="B24">
        <v>0.35718749999999999</v>
      </c>
      <c r="C24">
        <v>0.35625000000000001</v>
      </c>
      <c r="D24">
        <v>0.71968750000000004</v>
      </c>
      <c r="E24">
        <v>0.3565625</v>
      </c>
    </row>
    <row r="25" spans="1:5">
      <c r="A25" s="6" t="s">
        <v>29</v>
      </c>
      <c r="B25">
        <v>0.356875</v>
      </c>
      <c r="C25">
        <v>0.3621875</v>
      </c>
      <c r="D25">
        <v>0.74062499999999998</v>
      </c>
      <c r="E25">
        <v>0.37406250000000002</v>
      </c>
    </row>
    <row r="27" spans="1:5">
      <c r="A27" s="5" t="s">
        <v>17</v>
      </c>
      <c r="B27" s="5" t="s">
        <v>1</v>
      </c>
      <c r="C27" s="5" t="s">
        <v>2</v>
      </c>
      <c r="D27" s="5" t="s">
        <v>3</v>
      </c>
      <c r="E27" s="5" t="s">
        <v>4</v>
      </c>
    </row>
    <row r="28" spans="1:5">
      <c r="A28" s="6" t="s">
        <v>20</v>
      </c>
      <c r="B28">
        <v>0.39302217343581902</v>
      </c>
      <c r="C28">
        <v>0.381957517170887</v>
      </c>
      <c r="D28">
        <v>0.76061666962682295</v>
      </c>
      <c r="E28" s="2">
        <v>0.54125000239526699</v>
      </c>
    </row>
    <row r="29" spans="1:5">
      <c r="A29" s="6" t="s">
        <v>23</v>
      </c>
      <c r="B29">
        <v>0.37911200163189401</v>
      </c>
      <c r="C29">
        <v>0.38637309368706402</v>
      </c>
      <c r="D29">
        <v>0.76437712684618797</v>
      </c>
      <c r="E29">
        <v>0.47425815463544502</v>
      </c>
    </row>
    <row r="30" spans="1:5">
      <c r="A30" s="6" t="s">
        <v>21</v>
      </c>
      <c r="B30">
        <v>0.41837458264045302</v>
      </c>
      <c r="C30">
        <v>0.414811647620066</v>
      </c>
      <c r="D30">
        <v>0.71260242844743904</v>
      </c>
      <c r="E30">
        <v>0.40375263434956898</v>
      </c>
    </row>
    <row r="31" spans="1:5">
      <c r="A31" s="6" t="s">
        <v>26</v>
      </c>
      <c r="B31" s="2">
        <v>0.43891971298259402</v>
      </c>
      <c r="C31" s="2">
        <v>0.45393223642590702</v>
      </c>
      <c r="D31" s="2">
        <v>0.80132172483728303</v>
      </c>
      <c r="E31">
        <v>0.49669673392503699</v>
      </c>
    </row>
    <row r="32" spans="1:5">
      <c r="A32" s="6" t="s">
        <v>28</v>
      </c>
      <c r="B32">
        <v>0.36834620050877898</v>
      </c>
      <c r="C32">
        <v>0.37561614442172803</v>
      </c>
      <c r="D32">
        <v>0.72193726351957399</v>
      </c>
      <c r="E32">
        <v>0.360367886376941</v>
      </c>
    </row>
    <row r="33" spans="1:5">
      <c r="A33" s="6" t="s">
        <v>29</v>
      </c>
      <c r="B33">
        <v>0.36686670556017298</v>
      </c>
      <c r="C33">
        <v>0.37822475801481997</v>
      </c>
      <c r="D33">
        <v>0.74288702034878296</v>
      </c>
      <c r="E33">
        <v>0.37851591072431701</v>
      </c>
    </row>
    <row r="35" spans="1:5">
      <c r="A35" s="5" t="s">
        <v>30</v>
      </c>
      <c r="B35" s="5" t="s">
        <v>1</v>
      </c>
      <c r="C35" s="5" t="s">
        <v>2</v>
      </c>
      <c r="D35" s="5" t="s">
        <v>3</v>
      </c>
      <c r="E35" s="5" t="s">
        <v>4</v>
      </c>
    </row>
    <row r="36" spans="1:5">
      <c r="A36" s="6" t="s">
        <v>20</v>
      </c>
      <c r="B36">
        <f>AVERAGE(B4,B12,B20,B28)</f>
        <v>0.44148895552241146</v>
      </c>
      <c r="C36">
        <f t="shared" ref="C36:E36" si="0">AVERAGE(C4,C12,C20,C28)</f>
        <v>0.4342010781713378</v>
      </c>
      <c r="D36">
        <f t="shared" si="0"/>
        <v>0.7637189366679713</v>
      </c>
      <c r="E36">
        <f t="shared" si="0"/>
        <v>0.60583559048179547</v>
      </c>
    </row>
    <row r="37" spans="1:5">
      <c r="A37" s="6" t="s">
        <v>23</v>
      </c>
      <c r="B37">
        <f t="shared" ref="B37:E41" si="1">AVERAGE(B5,B13,B21,B29)</f>
        <v>0.43338733138289404</v>
      </c>
      <c r="C37">
        <f t="shared" si="1"/>
        <v>0.44375465784826601</v>
      </c>
      <c r="D37">
        <f t="shared" si="1"/>
        <v>0.76998803277620176</v>
      </c>
      <c r="E37">
        <f t="shared" si="1"/>
        <v>0.54542958728976454</v>
      </c>
    </row>
    <row r="38" spans="1:5">
      <c r="A38" s="6" t="s">
        <v>21</v>
      </c>
      <c r="B38">
        <f t="shared" si="1"/>
        <v>0.46301278046468181</v>
      </c>
      <c r="C38">
        <f t="shared" si="1"/>
        <v>0.47001356992207882</v>
      </c>
      <c r="D38">
        <f t="shared" si="1"/>
        <v>0.71595335616816969</v>
      </c>
      <c r="E38">
        <f t="shared" si="1"/>
        <v>0.48537400400474051</v>
      </c>
    </row>
    <row r="39" spans="1:5">
      <c r="A39" s="6" t="s">
        <v>26</v>
      </c>
      <c r="B39">
        <f t="shared" si="1"/>
        <v>0.49057536532475299</v>
      </c>
      <c r="C39">
        <f t="shared" si="1"/>
        <v>0.50567251430958871</v>
      </c>
      <c r="D39">
        <f t="shared" si="1"/>
        <v>0.80644633370719943</v>
      </c>
      <c r="E39">
        <f t="shared" si="1"/>
        <v>0.56755909722968401</v>
      </c>
    </row>
    <row r="40" spans="1:5">
      <c r="A40" s="6" t="s">
        <v>28</v>
      </c>
      <c r="B40">
        <f t="shared" si="1"/>
        <v>0.41868164278984249</v>
      </c>
      <c r="C40">
        <f t="shared" si="1"/>
        <v>0.43215103908750074</v>
      </c>
      <c r="D40">
        <f t="shared" si="1"/>
        <v>0.72549581747593117</v>
      </c>
      <c r="E40">
        <f t="shared" si="1"/>
        <v>0.45214576949925106</v>
      </c>
    </row>
    <row r="41" spans="1:5">
      <c r="A41" s="6" t="s">
        <v>29</v>
      </c>
      <c r="B41">
        <f t="shared" si="1"/>
        <v>0.41725487293421526</v>
      </c>
      <c r="C41">
        <f t="shared" si="1"/>
        <v>0.43483147880608169</v>
      </c>
      <c r="D41">
        <f t="shared" si="1"/>
        <v>0.74674187968048322</v>
      </c>
      <c r="E41">
        <f t="shared" si="1"/>
        <v>0.46104906427723424</v>
      </c>
    </row>
  </sheetData>
  <conditionalFormatting sqref="B36:B41">
    <cfRule type="colorScale" priority="4">
      <colorScale>
        <cfvo type="min"/>
        <cfvo type="max"/>
        <color rgb="FFFCFCFF"/>
        <color rgb="FF63BE7B"/>
      </colorScale>
    </cfRule>
  </conditionalFormatting>
  <conditionalFormatting sqref="C36:C41">
    <cfRule type="colorScale" priority="3">
      <colorScale>
        <cfvo type="min"/>
        <cfvo type="max"/>
        <color rgb="FFFCFCFF"/>
        <color rgb="FF63BE7B"/>
      </colorScale>
    </cfRule>
  </conditionalFormatting>
  <conditionalFormatting sqref="D36:D41">
    <cfRule type="colorScale" priority="2">
      <colorScale>
        <cfvo type="min"/>
        <cfvo type="max"/>
        <color rgb="FFFCFCFF"/>
        <color rgb="FF63BE7B"/>
      </colorScale>
    </cfRule>
  </conditionalFormatting>
  <conditionalFormatting sqref="E36:E41">
    <cfRule type="colorScale" priority="1">
      <colorScale>
        <cfvo type="min"/>
        <cfvo type="max"/>
        <color rgb="FFFCFCFF"/>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2" workbookViewId="0">
      <selection activeCell="C25" sqref="C25"/>
    </sheetView>
  </sheetViews>
  <sheetFormatPr baseColWidth="10" defaultColWidth="11" defaultRowHeight="15" x14ac:dyDescent="0"/>
  <cols>
    <col min="1" max="1" width="34.5" bestFit="1" customWidth="1"/>
    <col min="2" max="2" width="20.5" bestFit="1" customWidth="1"/>
    <col min="3" max="3" width="21.6640625" bestFit="1" customWidth="1"/>
    <col min="4" max="4" width="17.33203125" bestFit="1" customWidth="1"/>
    <col min="5" max="5" width="26.5" bestFit="1" customWidth="1"/>
  </cols>
  <sheetData>
    <row r="1" spans="1:5" ht="25">
      <c r="A1" s="30" t="s">
        <v>155</v>
      </c>
    </row>
    <row r="3" spans="1:5" ht="23">
      <c r="A3" s="14" t="s">
        <v>15</v>
      </c>
      <c r="B3" s="15" t="s">
        <v>36</v>
      </c>
      <c r="C3" s="15" t="s">
        <v>37</v>
      </c>
      <c r="D3" s="15" t="s">
        <v>38</v>
      </c>
      <c r="E3" s="15" t="s">
        <v>39</v>
      </c>
    </row>
    <row r="4" spans="1:5" ht="18">
      <c r="A4" s="16" t="s">
        <v>40</v>
      </c>
      <c r="B4" s="22">
        <v>0.51314899999999997</v>
      </c>
      <c r="C4" s="22">
        <v>0.49708599999999997</v>
      </c>
      <c r="D4" s="16">
        <v>0.63978500000000005</v>
      </c>
      <c r="E4" s="16">
        <v>0.36547600000000002</v>
      </c>
    </row>
    <row r="5" spans="1:5" ht="18">
      <c r="A5" s="16" t="s">
        <v>41</v>
      </c>
      <c r="B5" s="16">
        <v>0.472848163809725</v>
      </c>
      <c r="C5" s="16">
        <v>0.46704968771271599</v>
      </c>
      <c r="D5" s="22">
        <v>0.92923746771326599</v>
      </c>
      <c r="E5" s="22">
        <v>0.70419560946100501</v>
      </c>
    </row>
    <row r="6" spans="1:5" ht="18">
      <c r="A6" s="16" t="s">
        <v>42</v>
      </c>
      <c r="B6" s="16">
        <v>0.46397927359327401</v>
      </c>
      <c r="C6" s="16">
        <v>0.46211763206824902</v>
      </c>
      <c r="D6" s="16">
        <v>0.81571360999151499</v>
      </c>
      <c r="E6" s="16">
        <v>0.58263923453191502</v>
      </c>
    </row>
    <row r="7" spans="1:5">
      <c r="A7" s="17"/>
      <c r="B7" s="17"/>
      <c r="C7" s="17"/>
      <c r="D7" s="17"/>
      <c r="E7" s="17"/>
    </row>
    <row r="8" spans="1:5">
      <c r="A8" s="17"/>
      <c r="B8" s="17"/>
      <c r="C8" s="17"/>
      <c r="D8" s="17"/>
      <c r="E8" s="17"/>
    </row>
    <row r="9" spans="1:5" ht="23">
      <c r="A9" s="14" t="s">
        <v>16</v>
      </c>
      <c r="B9" s="15" t="s">
        <v>36</v>
      </c>
      <c r="C9" s="15" t="s">
        <v>37</v>
      </c>
      <c r="D9" s="15" t="s">
        <v>38</v>
      </c>
      <c r="E9" s="15" t="s">
        <v>39</v>
      </c>
    </row>
    <row r="10" spans="1:5" ht="18">
      <c r="A10" s="16" t="s">
        <v>40</v>
      </c>
      <c r="B10" s="22">
        <v>0.596441</v>
      </c>
      <c r="C10" s="22">
        <v>0.55503899999999995</v>
      </c>
      <c r="D10" s="16">
        <v>0.64500299999999999</v>
      </c>
      <c r="E10" s="16">
        <v>0.35698400000000002</v>
      </c>
    </row>
    <row r="11" spans="1:5" ht="18">
      <c r="A11" s="16" t="s">
        <v>41</v>
      </c>
      <c r="B11" s="16">
        <v>0.41749999999999998</v>
      </c>
      <c r="C11" s="16">
        <v>0.38187500000000002</v>
      </c>
      <c r="D11" s="22">
        <v>0.9246875</v>
      </c>
      <c r="E11" s="22">
        <v>0.65531249999999996</v>
      </c>
    </row>
    <row r="12" spans="1:5" ht="18">
      <c r="A12" s="16" t="s">
        <v>42</v>
      </c>
      <c r="B12" s="16">
        <v>0.51812499999999995</v>
      </c>
      <c r="C12" s="16">
        <v>0.49</v>
      </c>
      <c r="D12" s="16">
        <v>0.80437499999999995</v>
      </c>
      <c r="E12" s="16">
        <v>0.54093749999999996</v>
      </c>
    </row>
    <row r="13" spans="1:5">
      <c r="A13" s="17"/>
      <c r="B13" s="17"/>
      <c r="C13" s="17"/>
      <c r="D13" s="17"/>
      <c r="E13" s="17"/>
    </row>
    <row r="14" spans="1:5">
      <c r="A14" s="17"/>
      <c r="B14" s="17"/>
      <c r="C14" s="17"/>
      <c r="D14" s="17"/>
      <c r="E14" s="17"/>
    </row>
    <row r="15" spans="1:5" ht="23">
      <c r="A15" s="18" t="s">
        <v>43</v>
      </c>
      <c r="B15" s="15" t="s">
        <v>36</v>
      </c>
      <c r="C15" s="15" t="s">
        <v>37</v>
      </c>
      <c r="D15" s="15" t="s">
        <v>38</v>
      </c>
      <c r="E15" s="15" t="s">
        <v>39</v>
      </c>
    </row>
    <row r="16" spans="1:5" ht="18">
      <c r="A16" s="16" t="s">
        <v>40</v>
      </c>
      <c r="B16" s="23">
        <v>0.52480099999999996</v>
      </c>
      <c r="C16" s="23">
        <v>0.50153099999999995</v>
      </c>
      <c r="D16" s="19">
        <v>0.64233700000000005</v>
      </c>
      <c r="E16" s="19">
        <v>0.35780899999999999</v>
      </c>
    </row>
    <row r="17" spans="1:5" ht="18">
      <c r="A17" s="16" t="s">
        <v>41</v>
      </c>
      <c r="B17" s="16">
        <v>0.431051240763965</v>
      </c>
      <c r="C17" s="16">
        <v>0.39906560543301201</v>
      </c>
      <c r="D17" s="22">
        <v>0.92426716111137597</v>
      </c>
      <c r="E17" s="22">
        <v>0.65398785490834299</v>
      </c>
    </row>
    <row r="18" spans="1:5" ht="18">
      <c r="A18" s="16" t="s">
        <v>42</v>
      </c>
      <c r="B18" s="16">
        <v>0.43891971298259402</v>
      </c>
      <c r="C18" s="16">
        <v>0.45393223642590702</v>
      </c>
      <c r="D18" s="16">
        <v>0.80132172483728303</v>
      </c>
      <c r="E18" s="16">
        <v>0.54125000239526699</v>
      </c>
    </row>
    <row r="19" spans="1:5">
      <c r="A19" s="6"/>
      <c r="B19" s="6"/>
      <c r="C19" s="6"/>
      <c r="D19" s="6"/>
      <c r="E19"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workbookViewId="0">
      <selection activeCell="A2" sqref="A2"/>
    </sheetView>
  </sheetViews>
  <sheetFormatPr baseColWidth="10" defaultRowHeight="15" x14ac:dyDescent="0"/>
  <cols>
    <col min="1" max="1" width="40.1640625" bestFit="1" customWidth="1"/>
    <col min="2" max="2" width="89.5" customWidth="1"/>
  </cols>
  <sheetData>
    <row r="1" spans="1:2" ht="25">
      <c r="A1" s="30" t="s">
        <v>156</v>
      </c>
    </row>
    <row r="2" spans="1:2">
      <c r="A2" t="s">
        <v>162</v>
      </c>
    </row>
    <row r="3" spans="1:2" ht="25">
      <c r="A3" s="27" t="s">
        <v>96</v>
      </c>
      <c r="B3" s="27" t="s">
        <v>69</v>
      </c>
    </row>
    <row r="4" spans="1:2">
      <c r="A4" t="s">
        <v>95</v>
      </c>
    </row>
    <row r="5" spans="1:2">
      <c r="A5" t="s">
        <v>94</v>
      </c>
    </row>
    <row r="6" spans="1:2">
      <c r="A6" t="s">
        <v>93</v>
      </c>
    </row>
    <row r="7" spans="1:2">
      <c r="A7" t="s">
        <v>81</v>
      </c>
      <c r="B7" s="28"/>
    </row>
    <row r="8" spans="1:2" ht="72">
      <c r="A8" t="s">
        <v>92</v>
      </c>
      <c r="B8" s="29" t="s">
        <v>113</v>
      </c>
    </row>
    <row r="9" spans="1:2" ht="90">
      <c r="A9" t="s">
        <v>91</v>
      </c>
      <c r="B9" s="29" t="s">
        <v>114</v>
      </c>
    </row>
    <row r="10" spans="1:2" ht="72">
      <c r="A10" t="s">
        <v>90</v>
      </c>
      <c r="B10" s="29" t="s">
        <v>111</v>
      </c>
    </row>
    <row r="11" spans="1:2" ht="108">
      <c r="A11" t="s">
        <v>89</v>
      </c>
      <c r="B11" s="29" t="s">
        <v>112</v>
      </c>
    </row>
    <row r="12" spans="1:2" ht="72">
      <c r="A12" t="s">
        <v>88</v>
      </c>
      <c r="B12" s="29" t="s">
        <v>115</v>
      </c>
    </row>
    <row r="13" spans="1:2" ht="126">
      <c r="A13" t="s">
        <v>87</v>
      </c>
      <c r="B13" s="29" t="s">
        <v>116</v>
      </c>
    </row>
    <row r="14" spans="1:2">
      <c r="A14" t="s">
        <v>86</v>
      </c>
    </row>
    <row r="16" spans="1:2" ht="25">
      <c r="A16" s="27" t="s">
        <v>85</v>
      </c>
      <c r="B16" s="27" t="s">
        <v>69</v>
      </c>
    </row>
    <row r="17" spans="1:2">
      <c r="A17" t="s">
        <v>84</v>
      </c>
    </row>
    <row r="18" spans="1:2">
      <c r="A18" t="s">
        <v>83</v>
      </c>
    </row>
    <row r="19" spans="1:2">
      <c r="A19" t="s">
        <v>82</v>
      </c>
    </row>
    <row r="20" spans="1:2">
      <c r="A20" t="s">
        <v>81</v>
      </c>
      <c r="B20" s="28"/>
    </row>
    <row r="21" spans="1:2" ht="90">
      <c r="A21" t="s">
        <v>80</v>
      </c>
      <c r="B21" s="29" t="s">
        <v>117</v>
      </c>
    </row>
    <row r="22" spans="1:2">
      <c r="A22" t="s">
        <v>79</v>
      </c>
    </row>
    <row r="23" spans="1:2">
      <c r="A23" t="s">
        <v>78</v>
      </c>
    </row>
    <row r="24" spans="1:2" ht="108">
      <c r="A24" t="s">
        <v>77</v>
      </c>
      <c r="B24" s="29" t="s">
        <v>118</v>
      </c>
    </row>
    <row r="25" spans="1:2">
      <c r="A25" t="s">
        <v>76</v>
      </c>
    </row>
    <row r="26" spans="1:2" ht="54">
      <c r="A26" t="s">
        <v>75</v>
      </c>
      <c r="B26" s="29" t="s">
        <v>119</v>
      </c>
    </row>
    <row r="28" spans="1:2" ht="25">
      <c r="A28" s="27" t="s">
        <v>74</v>
      </c>
      <c r="B28" s="27" t="s">
        <v>69</v>
      </c>
    </row>
    <row r="29" spans="1:2" ht="54">
      <c r="A29" t="s">
        <v>68</v>
      </c>
      <c r="B29" s="29" t="s">
        <v>120</v>
      </c>
    </row>
    <row r="30" spans="1:2" ht="90">
      <c r="A30" t="s">
        <v>73</v>
      </c>
      <c r="B30" s="29" t="s">
        <v>121</v>
      </c>
    </row>
    <row r="31" spans="1:2" ht="54">
      <c r="A31" t="s">
        <v>67</v>
      </c>
      <c r="B31" s="29" t="s">
        <v>122</v>
      </c>
    </row>
    <row r="32" spans="1:2" ht="54">
      <c r="A32" t="s">
        <v>51</v>
      </c>
      <c r="B32" s="29" t="s">
        <v>123</v>
      </c>
    </row>
    <row r="33" spans="1:2" ht="72">
      <c r="A33" t="s">
        <v>72</v>
      </c>
      <c r="B33" s="29" t="s">
        <v>124</v>
      </c>
    </row>
    <row r="34" spans="1:2" ht="54">
      <c r="A34" t="s">
        <v>71</v>
      </c>
      <c r="B34" s="29" t="s">
        <v>125</v>
      </c>
    </row>
    <row r="35" spans="1:2" ht="54">
      <c r="A35" t="s">
        <v>65</v>
      </c>
      <c r="B35" s="29" t="s">
        <v>126</v>
      </c>
    </row>
    <row r="37" spans="1:2" ht="25">
      <c r="A37" s="27" t="s">
        <v>70</v>
      </c>
      <c r="B37" s="27" t="s">
        <v>69</v>
      </c>
    </row>
    <row r="38" spans="1:2" ht="72">
      <c r="A38" t="s">
        <v>68</v>
      </c>
      <c r="B38" s="29" t="s">
        <v>127</v>
      </c>
    </row>
    <row r="39" spans="1:2" ht="54">
      <c r="A39" t="s">
        <v>67</v>
      </c>
      <c r="B39" s="29" t="s">
        <v>128</v>
      </c>
    </row>
    <row r="40" spans="1:2" ht="54">
      <c r="A40" t="s">
        <v>66</v>
      </c>
      <c r="B40" s="29" t="s">
        <v>129</v>
      </c>
    </row>
    <row r="41" spans="1:2" ht="54">
      <c r="A41" t="s">
        <v>65</v>
      </c>
      <c r="B41" s="29" t="s">
        <v>130</v>
      </c>
    </row>
    <row r="42" spans="1:2" ht="54">
      <c r="A42" t="s">
        <v>64</v>
      </c>
      <c r="B42" s="29" t="s">
        <v>131</v>
      </c>
    </row>
    <row r="43" spans="1:2">
      <c r="A43" t="s">
        <v>63</v>
      </c>
    </row>
    <row r="44" spans="1:2" ht="54">
      <c r="A44" t="s">
        <v>62</v>
      </c>
      <c r="B44" s="29" t="s">
        <v>132</v>
      </c>
    </row>
    <row r="45" spans="1:2" ht="90">
      <c r="A45" t="s">
        <v>61</v>
      </c>
      <c r="B45" s="29" t="s">
        <v>133</v>
      </c>
    </row>
    <row r="46" spans="1:2" ht="54">
      <c r="A46" t="s">
        <v>60</v>
      </c>
      <c r="B46" s="29" t="s">
        <v>134</v>
      </c>
    </row>
    <row r="47" spans="1:2">
      <c r="A47" t="s">
        <v>59</v>
      </c>
    </row>
    <row r="48" spans="1:2" ht="72">
      <c r="A48" t="s">
        <v>58</v>
      </c>
      <c r="B48" s="29" t="s">
        <v>135</v>
      </c>
    </row>
    <row r="49" spans="1:2" ht="54">
      <c r="A49" t="s">
        <v>57</v>
      </c>
      <c r="B49" s="29" t="s">
        <v>136</v>
      </c>
    </row>
    <row r="50" spans="1:2" ht="54">
      <c r="A50" t="s">
        <v>56</v>
      </c>
      <c r="B50" s="29" t="s">
        <v>137</v>
      </c>
    </row>
    <row r="51" spans="1:2" ht="54">
      <c r="A51" t="s">
        <v>55</v>
      </c>
      <c r="B51" s="29" t="s">
        <v>138</v>
      </c>
    </row>
    <row r="52" spans="1:2">
      <c r="A52" t="s">
        <v>54</v>
      </c>
    </row>
    <row r="53" spans="1:2">
      <c r="A53" t="s">
        <v>53</v>
      </c>
    </row>
    <row r="54" spans="1:2">
      <c r="A54" t="s">
        <v>52</v>
      </c>
    </row>
    <row r="55" spans="1:2" ht="54">
      <c r="A55" t="s">
        <v>51</v>
      </c>
      <c r="B55" s="29" t="s">
        <v>139</v>
      </c>
    </row>
    <row r="56" spans="1:2">
      <c r="A56" t="s">
        <v>50</v>
      </c>
    </row>
    <row r="57" spans="1:2">
      <c r="A57" t="s">
        <v>49</v>
      </c>
    </row>
    <row r="58" spans="1:2">
      <c r="A58" t="s">
        <v>48</v>
      </c>
    </row>
    <row r="59" spans="1:2">
      <c r="A59" t="s">
        <v>47</v>
      </c>
    </row>
    <row r="60" spans="1:2" ht="54">
      <c r="A60" t="s">
        <v>46</v>
      </c>
      <c r="B60" s="29" t="s">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abSelected="1" workbookViewId="0">
      <selection activeCell="A2" sqref="A2"/>
    </sheetView>
  </sheetViews>
  <sheetFormatPr baseColWidth="10" defaultRowHeight="15" x14ac:dyDescent="0"/>
  <cols>
    <col min="1" max="1" width="43" bestFit="1" customWidth="1"/>
    <col min="2" max="2" width="75.1640625" customWidth="1"/>
  </cols>
  <sheetData>
    <row r="1" spans="1:2" ht="25">
      <c r="A1" s="30" t="s">
        <v>157</v>
      </c>
    </row>
    <row r="2" spans="1:2">
      <c r="A2" t="s">
        <v>162</v>
      </c>
    </row>
    <row r="3" spans="1:2" ht="25">
      <c r="A3" s="27" t="s">
        <v>110</v>
      </c>
      <c r="B3" s="27" t="s">
        <v>69</v>
      </c>
    </row>
    <row r="4" spans="1:2">
      <c r="A4" t="s">
        <v>103</v>
      </c>
    </row>
    <row r="5" spans="1:2" ht="72">
      <c r="A5" t="s">
        <v>109</v>
      </c>
      <c r="B5" s="29" t="s">
        <v>141</v>
      </c>
    </row>
    <row r="7" spans="1:2" ht="25">
      <c r="A7" s="27" t="s">
        <v>108</v>
      </c>
      <c r="B7" s="27" t="s">
        <v>69</v>
      </c>
    </row>
    <row r="8" spans="1:2" ht="72">
      <c r="A8" t="s">
        <v>61</v>
      </c>
      <c r="B8" s="29" t="s">
        <v>142</v>
      </c>
    </row>
    <row r="9" spans="1:2">
      <c r="A9" t="s">
        <v>103</v>
      </c>
    </row>
    <row r="10" spans="1:2" ht="90">
      <c r="A10" t="s">
        <v>107</v>
      </c>
      <c r="B10" s="29" t="s">
        <v>143</v>
      </c>
    </row>
    <row r="12" spans="1:2" ht="25">
      <c r="A12" s="27" t="s">
        <v>106</v>
      </c>
      <c r="B12" s="27" t="s">
        <v>69</v>
      </c>
    </row>
    <row r="13" spans="1:2" ht="72">
      <c r="A13" t="s">
        <v>61</v>
      </c>
      <c r="B13" s="29" t="s">
        <v>144</v>
      </c>
    </row>
    <row r="14" spans="1:2">
      <c r="A14" t="s">
        <v>105</v>
      </c>
    </row>
    <row r="15" spans="1:2">
      <c r="A15" t="s">
        <v>104</v>
      </c>
    </row>
    <row r="16" spans="1:2">
      <c r="A16" t="s">
        <v>103</v>
      </c>
    </row>
    <row r="18" spans="1:2" ht="25">
      <c r="A18" s="27" t="s">
        <v>102</v>
      </c>
      <c r="B18" s="27" t="s">
        <v>69</v>
      </c>
    </row>
    <row r="19" spans="1:2" ht="72">
      <c r="A19" t="s">
        <v>67</v>
      </c>
      <c r="B19" s="29" t="s">
        <v>128</v>
      </c>
    </row>
    <row r="20" spans="1:2" ht="90">
      <c r="A20" t="s">
        <v>68</v>
      </c>
      <c r="B20" s="29" t="s">
        <v>127</v>
      </c>
    </row>
    <row r="21" spans="1:2" ht="54">
      <c r="A21" t="s">
        <v>56</v>
      </c>
      <c r="B21" s="29" t="s">
        <v>148</v>
      </c>
    </row>
    <row r="22" spans="1:2" ht="72">
      <c r="A22" t="s">
        <v>101</v>
      </c>
      <c r="B22" s="29" t="s">
        <v>146</v>
      </c>
    </row>
    <row r="23" spans="1:2" ht="54">
      <c r="A23" t="s">
        <v>71</v>
      </c>
      <c r="B23" s="29" t="s">
        <v>147</v>
      </c>
    </row>
    <row r="24" spans="1:2" ht="54">
      <c r="A24" t="s">
        <v>100</v>
      </c>
      <c r="B24" s="29" t="s">
        <v>145</v>
      </c>
    </row>
    <row r="25" spans="1:2" ht="54">
      <c r="A25" t="s">
        <v>99</v>
      </c>
      <c r="B25" s="29" t="s">
        <v>149</v>
      </c>
    </row>
    <row r="26" spans="1:2" ht="72">
      <c r="A26" t="s">
        <v>98</v>
      </c>
      <c r="B26" s="29" t="s">
        <v>150</v>
      </c>
    </row>
    <row r="27" spans="1:2" ht="54">
      <c r="A27" t="s">
        <v>51</v>
      </c>
      <c r="B27" s="29" t="s">
        <v>139</v>
      </c>
    </row>
    <row r="28" spans="1:2">
      <c r="A28" t="s">
        <v>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21" sqref="C21"/>
    </sheetView>
  </sheetViews>
  <sheetFormatPr baseColWidth="10" defaultColWidth="11" defaultRowHeight="15" x14ac:dyDescent="0"/>
  <cols>
    <col min="1" max="1" width="62.1640625" bestFit="1" customWidth="1"/>
    <col min="3" max="3" width="14.6640625" bestFit="1" customWidth="1"/>
    <col min="4" max="4" width="15.33203125" bestFit="1" customWidth="1"/>
  </cols>
  <sheetData>
    <row r="1" spans="1:4" ht="25">
      <c r="A1" s="30" t="s">
        <v>158</v>
      </c>
    </row>
    <row r="3" spans="1:4" ht="60">
      <c r="A3" s="2" t="s">
        <v>44</v>
      </c>
      <c r="B3" t="s">
        <v>45</v>
      </c>
      <c r="C3" s="26" t="s">
        <v>159</v>
      </c>
      <c r="D3" s="26" t="s">
        <v>160</v>
      </c>
    </row>
    <row r="4" spans="1:4">
      <c r="A4" s="6" t="s">
        <v>20</v>
      </c>
      <c r="B4">
        <v>50</v>
      </c>
      <c r="C4">
        <v>48</v>
      </c>
      <c r="D4">
        <v>21</v>
      </c>
    </row>
    <row r="5" spans="1:4">
      <c r="A5" s="6" t="s">
        <v>23</v>
      </c>
      <c r="B5">
        <v>501</v>
      </c>
      <c r="C5">
        <v>463</v>
      </c>
      <c r="D5">
        <v>258</v>
      </c>
    </row>
    <row r="6" spans="1:4">
      <c r="A6" s="6" t="s">
        <v>21</v>
      </c>
      <c r="B6">
        <v>166</v>
      </c>
      <c r="C6">
        <v>84</v>
      </c>
      <c r="D6">
        <v>45</v>
      </c>
    </row>
    <row r="7" spans="1:4">
      <c r="A7" s="6" t="s">
        <v>26</v>
      </c>
      <c r="B7">
        <v>20</v>
      </c>
      <c r="C7">
        <v>19</v>
      </c>
      <c r="D7">
        <v>10</v>
      </c>
    </row>
    <row r="8" spans="1:4">
      <c r="A8" s="6" t="s">
        <v>28</v>
      </c>
      <c r="B8">
        <v>280</v>
      </c>
      <c r="C8">
        <v>233</v>
      </c>
      <c r="D8">
        <v>77</v>
      </c>
    </row>
    <row r="9" spans="1:4">
      <c r="A9" s="6" t="s">
        <v>29</v>
      </c>
      <c r="B9">
        <v>588</v>
      </c>
      <c r="C9">
        <v>457</v>
      </c>
      <c r="D9">
        <v>197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Imaging_Weighted</vt:lpstr>
      <vt:lpstr>MRNA_Weighted</vt:lpstr>
      <vt:lpstr>PROT_Weighted</vt:lpstr>
      <vt:lpstr>Comparison_Across_Modalities</vt:lpstr>
      <vt:lpstr>MRNA_key_genes_evidence</vt:lpstr>
      <vt:lpstr>PROT_key_proteins_evidence</vt:lpstr>
      <vt:lpstr>GeneSet_Details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Arunima Srivastava</dc:creator>
  <cp:keywords/>
  <dc:description/>
  <cp:lastModifiedBy>Arunima Srivastava</cp:lastModifiedBy>
  <cp:revision/>
  <dcterms:created xsi:type="dcterms:W3CDTF">2017-08-05T09:54:17Z</dcterms:created>
  <dcterms:modified xsi:type="dcterms:W3CDTF">2017-08-15T15:26:10Z</dcterms:modified>
  <cp:category/>
  <cp:contentStatus/>
</cp:coreProperties>
</file>