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5660" yWindow="0" windowWidth="25600" windowHeight="15860" tabRatio="500"/>
  </bookViews>
  <sheets>
    <sheet name="Imaging_Weighted" sheetId="2" r:id="rId1"/>
    <sheet name="MRNA_Weighted" sheetId="3" r:id="rId2"/>
    <sheet name="PROT_Weighted" sheetId="4" r:id="rId3"/>
    <sheet name="Comparison_Across_Modalities" sheetId="6" r:id="rId4"/>
    <sheet name="GeneSet_Details" sheetId="5" r:id="rId5"/>
  </sheets>
  <calcPr calcId="171026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9" i="4" l="1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</calcChain>
</file>

<file path=xl/sharedStrings.xml><?xml version="1.0" encoding="utf-8"?>
<sst xmlns="http://schemas.openxmlformats.org/spreadsheetml/2006/main" count="223" uniqueCount="49">
  <si>
    <t>Accuracy</t>
  </si>
  <si>
    <t>AJCC_Stage</t>
  </si>
  <si>
    <t>Tumor_Stage</t>
  </si>
  <si>
    <t>ER_Status</t>
  </si>
  <si>
    <t>PAM50_Subtype</t>
  </si>
  <si>
    <t>Legend</t>
  </si>
  <si>
    <t>Googlenet (2014) no pre (with modified stem)</t>
  </si>
  <si>
    <t>Older version of GoogleNet, no pre training and tweaks to the code (e.g. accepting different tile sizes than originally stated)</t>
  </si>
  <si>
    <t>Incep3 (2015) no pre</t>
  </si>
  <si>
    <t>Newer version of GoogleNet, no pre training, no modifications</t>
  </si>
  <si>
    <t>incep3 pre</t>
  </si>
  <si>
    <t>Newer version of GoogleNet, with pre training, no modifications</t>
  </si>
  <si>
    <t>incep3 pre rotated and overlap</t>
  </si>
  <si>
    <t>Newer version of GoogleNet, with pre training, no modifications and boosting of image dataset by rotating tiles and using a slinding window approach as opposed to constructing a grid from the WSI</t>
  </si>
  <si>
    <t>incep3 with str and epi</t>
  </si>
  <si>
    <t>Newer version of GoogleNet, considering omly the tiles that come from regions that contain primarily epithelial superpixels</t>
  </si>
  <si>
    <t>Precision</t>
  </si>
  <si>
    <t>Recall</t>
  </si>
  <si>
    <t>F-Score</t>
  </si>
  <si>
    <t>Final best gene lists for each</t>
  </si>
  <si>
    <t>Driver Genes</t>
  </si>
  <si>
    <t>PAM50</t>
  </si>
  <si>
    <t>Top_200_related_to_tumor_grade</t>
  </si>
  <si>
    <t>ZNF37A;KIAA0556;FBLN2;POR;EFEMP2;KIAA1609;GABARAP;CACNA1D;ARSA;LASS2;PPIE</t>
  </si>
  <si>
    <t>Sorlie</t>
  </si>
  <si>
    <t>KARS;SFPQ;NME4;POR;CKS2;ACADVL;RTN4;KIAA0040;B3GNT3;ARPC1A</t>
  </si>
  <si>
    <t>ESR1;MDM2;FOXA1;NAT1;BCL2;MLPH;SLC39A6</t>
  </si>
  <si>
    <t>Most_frequently_mutated</t>
  </si>
  <si>
    <t>ESR1;FOXA1;FOXC1;SLC39A6;XBP1;PLOD1;KIAA1370;GATA3;TFF3;RABEP1;MCCC2;STARD3;ERBB2;SCUBE2;CNN3;CYBRD1;MPHOSPH6;NAT1;CLIP4;VGLL1;ANXA9;LAPTM4B;GRB7</t>
  </si>
  <si>
    <t>Genes_differentially_expressed_between_DCIS-S_and_IDC-S</t>
  </si>
  <si>
    <t>Genes_differentially_expressed_between_grade_III_and_grade_I_samples</t>
  </si>
  <si>
    <t>Average</t>
  </si>
  <si>
    <t>Driver Proteins</t>
  </si>
  <si>
    <t>HMCN1;DST</t>
  </si>
  <si>
    <t>GATA3;HMCN1;CDH1</t>
  </si>
  <si>
    <t>GATA3;DMD;SYNE1;HMCN1</t>
  </si>
  <si>
    <t>FOXA1;ESR1;ERBB2;SFRP1;MLPH;RRM2;PHGDH;KIF2C;NAT1;UBE2C</t>
  </si>
  <si>
    <t>AJCC Stage</t>
  </si>
  <si>
    <t>Tumor Stage</t>
  </si>
  <si>
    <t>ER Status</t>
  </si>
  <si>
    <t>PAM50 Subtype</t>
  </si>
  <si>
    <t>Best Imaging Model</t>
  </si>
  <si>
    <t>Best Transcriptomics Model</t>
  </si>
  <si>
    <t>Best Proteomics Model</t>
  </si>
  <si>
    <t>F-score</t>
  </si>
  <si>
    <t>Genesets</t>
  </si>
  <si>
    <t>Size</t>
  </si>
  <si>
    <t>Intersect_MRNA</t>
  </si>
  <si>
    <t>Intersect_Protein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</si>
</sst>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b/>
      <sz val="16"/>
      <color rgb="FF000000"/>
      <name val="Calibri"/>
      <scheme val="minor"/>
    </font>
    <font>
      <b/>
      <sz val="1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alibri"/>
      <scheme val="minor"/>
    </font>
    <font>
      <b/>
      <sz val="20"/>
      <color theme="1"/>
      <name val="Arial"/>
    </font>
    <font>
      <b/>
      <sz val="20"/>
      <color rgb="FF000000"/>
      <name val="Arial"/>
    </font>
    <font>
      <sz val="16"/>
      <color theme="1"/>
      <name val="Arial"/>
    </font>
    <font>
      <sz val="16"/>
      <color rgb="FF000000"/>
      <name val="Arial"/>
    </font>
    <font>
      <sz val="12"/>
      <color rgb="FF24292E"/>
      <name val="Consolas"/>
    </font>
    <font>
      <b/>
      <sz val="12"/>
      <name val="Calibri"/>
      <scheme val="minor"/>
    </font>
    <font>
      <b/>
      <sz val="16"/>
      <color theme="1"/>
      <name val="Arial"/>
    </font>
    <font>
      <b/>
      <sz val="16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2" borderId="0" xfId="0" applyFont="1" applyFill="1"/>
    <xf numFmtId="0" fontId="4" fillId="0" borderId="0" xfId="0" applyFont="1"/>
    <xf numFmtId="0" fontId="3" fillId="0" borderId="0" xfId="0" applyFont="1"/>
    <xf numFmtId="0" fontId="5" fillId="3" borderId="1" xfId="0" applyFont="1" applyFill="1" applyBorder="1" applyAlignment="1"/>
    <xf numFmtId="0" fontId="6" fillId="3" borderId="1" xfId="0" applyFont="1" applyFill="1" applyBorder="1" applyAlignment="1"/>
    <xf numFmtId="0" fontId="7" fillId="3" borderId="1" xfId="0" applyFont="1" applyFill="1" applyBorder="1" applyAlignment="1"/>
    <xf numFmtId="0" fontId="0" fillId="3" borderId="1" xfId="0" applyFill="1" applyBorder="1"/>
    <xf numFmtId="0" fontId="10" fillId="3" borderId="1" xfId="0" applyFont="1" applyFill="1" applyBorder="1" applyAlignment="1"/>
    <xf numFmtId="0" fontId="5" fillId="3" borderId="1" xfId="0" applyFont="1" applyFill="1" applyBorder="1"/>
    <xf numFmtId="0" fontId="11" fillId="0" borderId="1" xfId="0" applyFont="1" applyBorder="1"/>
    <xf numFmtId="0" fontId="11" fillId="2" borderId="1" xfId="0" applyFont="1" applyFill="1" applyBorder="1"/>
    <xf numFmtId="0" fontId="13" fillId="0" borderId="1" xfId="0" applyFont="1" applyBorder="1"/>
    <xf numFmtId="0" fontId="0" fillId="0" borderId="1" xfId="0" applyBorder="1"/>
    <xf numFmtId="0" fontId="12" fillId="0" borderId="1" xfId="0" applyFont="1" applyBorder="1"/>
    <xf numFmtId="0" fontId="14" fillId="0" borderId="1" xfId="0" applyFont="1" applyBorder="1"/>
    <xf numFmtId="0" fontId="15" fillId="0" borderId="0" xfId="0" applyFont="1"/>
    <xf numFmtId="0" fontId="16" fillId="0" borderId="0" xfId="0" applyFont="1"/>
    <xf numFmtId="0" fontId="17" fillId="0" borderId="1" xfId="0" applyFont="1" applyBorder="1"/>
    <xf numFmtId="0" fontId="18" fillId="0" borderId="1" xfId="0" applyFont="1" applyBorder="1"/>
    <xf numFmtId="0" fontId="0" fillId="4" borderId="0" xfId="0" applyFill="1"/>
    <xf numFmtId="0" fontId="1" fillId="4" borderId="0" xfId="0" applyFont="1" applyFill="1"/>
  </cellXfs>
  <cellStyles count="93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55" builtinId="8" hidden="1"/>
    <cellStyle name="Hyperlink" xfId="57" builtinId="8" hidden="1"/>
    <cellStyle name="Hyperlink" xfId="59" builtinId="8" hidden="1"/>
    <cellStyle name="Hyperlink" xfId="63" builtinId="8" hidden="1"/>
    <cellStyle name="Hyperlink" xfId="65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1" builtinId="8" hidden="1"/>
    <cellStyle name="Hyperlink" xfId="83" builtinId="8" hidden="1"/>
    <cellStyle name="Hyperlink" xfId="77" builtinId="8" hidden="1"/>
    <cellStyle name="Hyperlink" xfId="69" builtinId="8" hidden="1"/>
    <cellStyle name="Hyperlink" xfId="61" builtinId="8" hidden="1"/>
    <cellStyle name="Hyperlink" xfId="53" builtinId="8" hidden="1"/>
    <cellStyle name="Hyperlink" xfId="23" builtinId="8" hidden="1"/>
    <cellStyle name="Hyperlink" xfId="25" builtinId="8" hidden="1"/>
    <cellStyle name="Hyperlink" xfId="27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7" builtinId="8" hidden="1"/>
    <cellStyle name="Hyperlink" xfId="49" builtinId="8" hidden="1"/>
    <cellStyle name="Hyperlink" xfId="51" builtinId="8" hidden="1"/>
    <cellStyle name="Hyperlink" xfId="45" builtinId="8" hidden="1"/>
    <cellStyle name="Hyperlink" xfId="2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A4" sqref="A4"/>
    </sheetView>
  </sheetViews>
  <sheetFormatPr baseColWidth="10" defaultColWidth="11" defaultRowHeight="15" x14ac:dyDescent="0"/>
  <cols>
    <col min="1" max="1" width="62.1640625" bestFit="1" customWidth="1"/>
    <col min="2" max="4" width="12.1640625" bestFit="1" customWidth="1"/>
    <col min="5" max="5" width="14.83203125" bestFit="1" customWidth="1"/>
    <col min="8" max="8" width="38.66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</row>
    <row r="2" spans="1:9">
      <c r="A2" t="s">
        <v>6</v>
      </c>
      <c r="B2" s="24"/>
      <c r="C2" s="25"/>
      <c r="D2" s="25"/>
      <c r="E2" s="24"/>
      <c r="H2" t="s">
        <v>6</v>
      </c>
      <c r="I2" t="s">
        <v>7</v>
      </c>
    </row>
    <row r="3" spans="1:9">
      <c r="A3" t="s">
        <v>8</v>
      </c>
      <c r="B3" s="24"/>
      <c r="C3" s="24"/>
      <c r="D3" s="24"/>
      <c r="E3" s="25"/>
      <c r="H3" t="s">
        <v>8</v>
      </c>
      <c r="I3" t="s">
        <v>9</v>
      </c>
    </row>
    <row r="4" spans="1:9">
      <c r="A4" t="s">
        <v>10</v>
      </c>
      <c r="B4" s="25"/>
      <c r="C4" s="24"/>
      <c r="D4" s="24"/>
      <c r="E4" s="24"/>
      <c r="H4" t="s">
        <v>10</v>
      </c>
      <c r="I4" t="s">
        <v>11</v>
      </c>
    </row>
    <row r="5" spans="1:9">
      <c r="A5" t="s">
        <v>12</v>
      </c>
      <c r="B5" s="24"/>
      <c r="C5" s="24"/>
      <c r="D5" s="24"/>
      <c r="E5" s="24"/>
      <c r="H5" t="s">
        <v>12</v>
      </c>
      <c r="I5" t="s">
        <v>13</v>
      </c>
    </row>
    <row r="6" spans="1:9">
      <c r="A6" t="s">
        <v>14</v>
      </c>
      <c r="B6" s="24"/>
      <c r="C6" s="24"/>
      <c r="D6" s="24"/>
      <c r="E6" s="24"/>
      <c r="H6" t="s">
        <v>14</v>
      </c>
      <c r="I6" t="s">
        <v>15</v>
      </c>
    </row>
    <row r="9" spans="1:9">
      <c r="A9" s="1" t="s">
        <v>16</v>
      </c>
      <c r="B9" s="1" t="s">
        <v>1</v>
      </c>
      <c r="C9" s="1" t="s">
        <v>2</v>
      </c>
      <c r="D9" s="1" t="s">
        <v>3</v>
      </c>
      <c r="E9" s="1" t="s">
        <v>4</v>
      </c>
    </row>
    <row r="10" spans="1:9">
      <c r="A10" t="s">
        <v>6</v>
      </c>
      <c r="B10" s="3">
        <v>0.43526999999999999</v>
      </c>
      <c r="C10" s="3">
        <v>0.36091099999999998</v>
      </c>
      <c r="D10" s="3">
        <v>0.54406500000000002</v>
      </c>
      <c r="E10" s="3">
        <v>0.28371800000000003</v>
      </c>
    </row>
    <row r="11" spans="1:9">
      <c r="A11" t="s">
        <v>8</v>
      </c>
      <c r="B11" s="3">
        <v>0.50640600000000002</v>
      </c>
      <c r="C11" s="3">
        <v>0.42661100000000002</v>
      </c>
      <c r="D11" s="3">
        <v>0.63118300000000005</v>
      </c>
      <c r="E11" s="21">
        <v>0.36547600000000002</v>
      </c>
    </row>
    <row r="12" spans="1:9">
      <c r="A12" t="s">
        <v>10</v>
      </c>
      <c r="B12" s="21">
        <v>0.51314899999999997</v>
      </c>
      <c r="C12" s="4">
        <v>0.38311099999999998</v>
      </c>
      <c r="D12" s="4">
        <v>0.62176600000000004</v>
      </c>
      <c r="E12" s="4">
        <v>0.29589399999999999</v>
      </c>
    </row>
    <row r="13" spans="1:9">
      <c r="A13" t="s">
        <v>12</v>
      </c>
      <c r="B13">
        <v>0.46666400000000002</v>
      </c>
      <c r="C13" s="2">
        <v>0.49708599999999997</v>
      </c>
      <c r="D13" s="2">
        <v>0.63978500000000005</v>
      </c>
      <c r="E13">
        <v>0.323071</v>
      </c>
    </row>
    <row r="14" spans="1:9" ht="16">
      <c r="A14" t="s">
        <v>14</v>
      </c>
      <c r="B14" s="20">
        <v>0.43669400000000003</v>
      </c>
      <c r="C14">
        <v>0.38071500000000003</v>
      </c>
      <c r="D14">
        <v>0.54741600000000001</v>
      </c>
      <c r="E14" s="20">
        <v>0.28394799999999998</v>
      </c>
    </row>
    <row r="17" spans="1:5">
      <c r="A17" s="5" t="s">
        <v>17</v>
      </c>
      <c r="B17" s="5" t="s">
        <v>1</v>
      </c>
      <c r="C17" s="5" t="s">
        <v>2</v>
      </c>
      <c r="D17" s="5" t="s">
        <v>3</v>
      </c>
      <c r="E17" s="5" t="s">
        <v>4</v>
      </c>
    </row>
    <row r="18" spans="1:5">
      <c r="A18" t="s">
        <v>6</v>
      </c>
      <c r="B18" s="3">
        <v>0.49790099999999998</v>
      </c>
      <c r="C18" s="3">
        <v>0.46738299999999999</v>
      </c>
      <c r="D18" s="4">
        <v>0.55119300000000004</v>
      </c>
      <c r="E18" s="3">
        <v>0.28013900000000003</v>
      </c>
    </row>
    <row r="19" spans="1:5">
      <c r="A19" t="s">
        <v>8</v>
      </c>
      <c r="B19" s="3">
        <v>0.54656000000000005</v>
      </c>
      <c r="C19" s="3">
        <v>0.50306499999999998</v>
      </c>
      <c r="D19" s="3">
        <v>0.61771900000000002</v>
      </c>
      <c r="E19" s="21">
        <v>0.35698400000000002</v>
      </c>
    </row>
    <row r="20" spans="1:5">
      <c r="A20" t="s">
        <v>10</v>
      </c>
      <c r="B20" s="21">
        <v>0.596441</v>
      </c>
      <c r="C20" s="2">
        <v>0.55503899999999995</v>
      </c>
      <c r="D20" s="4">
        <v>0.63350499999999998</v>
      </c>
      <c r="E20" s="4">
        <v>0.31036900000000001</v>
      </c>
    </row>
    <row r="21" spans="1:5">
      <c r="A21" t="s">
        <v>12</v>
      </c>
      <c r="B21">
        <v>0.47662700000000002</v>
      </c>
      <c r="C21" s="6">
        <v>0.52986999999999995</v>
      </c>
      <c r="D21" s="7">
        <v>0.64500299999999999</v>
      </c>
      <c r="E21" s="6">
        <v>0.33842800000000001</v>
      </c>
    </row>
    <row r="22" spans="1:5" ht="16">
      <c r="A22" t="s">
        <v>14</v>
      </c>
      <c r="B22" s="20">
        <v>0.52822899999999995</v>
      </c>
      <c r="C22" s="6">
        <v>0.550153</v>
      </c>
      <c r="D22" s="6">
        <v>0.62256</v>
      </c>
      <c r="E22" s="20">
        <v>0.30959300000000001</v>
      </c>
    </row>
    <row r="23" spans="1:5">
      <c r="A23" s="6"/>
      <c r="B23" s="6"/>
      <c r="C23" s="6"/>
      <c r="D23" s="6"/>
      <c r="E23" s="6"/>
    </row>
    <row r="25" spans="1:5">
      <c r="A25" s="5" t="s">
        <v>18</v>
      </c>
      <c r="B25" s="5" t="s">
        <v>1</v>
      </c>
      <c r="C25" s="5" t="s">
        <v>2</v>
      </c>
      <c r="D25" s="5" t="s">
        <v>3</v>
      </c>
      <c r="E25" s="5" t="s">
        <v>4</v>
      </c>
    </row>
    <row r="26" spans="1:5">
      <c r="A26" t="s">
        <v>6</v>
      </c>
      <c r="B26" s="3">
        <v>0.45487699999999998</v>
      </c>
      <c r="C26" s="3">
        <v>0.37650299999999998</v>
      </c>
      <c r="D26" s="3">
        <v>0.54750100000000002</v>
      </c>
      <c r="E26" s="3">
        <v>0.28102500000000002</v>
      </c>
    </row>
    <row r="27" spans="1:5">
      <c r="A27" t="s">
        <v>8</v>
      </c>
      <c r="B27" s="3">
        <v>0.52102300000000001</v>
      </c>
      <c r="C27" s="3">
        <v>0.44201099999999999</v>
      </c>
      <c r="D27" s="3">
        <v>0.62337600000000004</v>
      </c>
      <c r="E27" s="21">
        <v>0.35780899999999999</v>
      </c>
    </row>
    <row r="28" spans="1:5">
      <c r="A28" t="s">
        <v>10</v>
      </c>
      <c r="B28" s="21">
        <v>0.52480099999999996</v>
      </c>
      <c r="C28" s="4">
        <v>0.420205</v>
      </c>
      <c r="D28" s="4">
        <v>0.62666599999999995</v>
      </c>
      <c r="E28" s="4">
        <v>0.300481</v>
      </c>
    </row>
    <row r="29" spans="1:5">
      <c r="A29" t="s">
        <v>12</v>
      </c>
      <c r="B29">
        <v>0.46914800000000001</v>
      </c>
      <c r="C29" s="7">
        <v>0.50153099999999995</v>
      </c>
      <c r="D29" s="7">
        <v>0.64233700000000005</v>
      </c>
      <c r="E29" s="6">
        <v>0.32927299999999998</v>
      </c>
    </row>
    <row r="30" spans="1:5" ht="16">
      <c r="A30" t="s">
        <v>14</v>
      </c>
      <c r="B30" s="20">
        <v>0.45835700000000001</v>
      </c>
      <c r="C30" s="6">
        <v>0.42002899999999999</v>
      </c>
      <c r="D30" s="6">
        <v>0.54061899999999996</v>
      </c>
      <c r="E30" s="20">
        <v>0.28253499999999998</v>
      </c>
    </row>
    <row r="31" spans="1:5">
      <c r="A31" s="6"/>
      <c r="B31" s="6"/>
      <c r="C31" s="6"/>
      <c r="D31" s="6"/>
      <c r="E31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I2" sqref="I2 I3"/>
    </sheetView>
  </sheetViews>
  <sheetFormatPr baseColWidth="10" defaultColWidth="11" defaultRowHeight="15" x14ac:dyDescent="0"/>
  <cols>
    <col min="1" max="1" width="62.1640625" bestFit="1" customWidth="1"/>
    <col min="5" max="5" width="15.1640625" bestFit="1" customWidth="1"/>
    <col min="7" max="7" width="33" bestFit="1" customWidth="1"/>
    <col min="8" max="8" width="34.6640625" bestFit="1" customWidth="1"/>
    <col min="9" max="9" width="144.5" bestFit="1" customWidth="1"/>
  </cols>
  <sheetData>
    <row r="1" spans="1:9" ht="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8" t="s">
        <v>19</v>
      </c>
      <c r="H1" s="9"/>
      <c r="I1" s="9" t="s">
        <v>20</v>
      </c>
    </row>
    <row r="2" spans="1:9" ht="18">
      <c r="A2" t="s">
        <v>21</v>
      </c>
      <c r="B2">
        <v>0.535283203125</v>
      </c>
      <c r="C2">
        <v>0.58505859375000002</v>
      </c>
      <c r="D2" s="2">
        <v>0.9246875</v>
      </c>
      <c r="E2">
        <v>0.78518554687499997</v>
      </c>
      <c r="G2" s="10" t="s">
        <v>1</v>
      </c>
      <c r="H2" s="12" t="s">
        <v>22</v>
      </c>
      <c r="I2" s="11" t="s">
        <v>23</v>
      </c>
    </row>
    <row r="3" spans="1:9" ht="18">
      <c r="A3" t="s">
        <v>24</v>
      </c>
      <c r="B3">
        <v>0.48136718750000002</v>
      </c>
      <c r="C3">
        <v>0.51927734375000001</v>
      </c>
      <c r="D3">
        <v>0.82656249999999998</v>
      </c>
      <c r="E3" s="2">
        <v>0.82218749999999996</v>
      </c>
      <c r="G3" s="10" t="s">
        <v>2</v>
      </c>
      <c r="H3" s="12" t="s">
        <v>22</v>
      </c>
      <c r="I3" s="11" t="s">
        <v>25</v>
      </c>
    </row>
    <row r="4" spans="1:9" ht="18">
      <c r="A4" t="s">
        <v>22</v>
      </c>
      <c r="B4" s="2">
        <v>0.56927734375000005</v>
      </c>
      <c r="C4" s="2">
        <v>0.58725585937500002</v>
      </c>
      <c r="D4">
        <v>0.76218750000000002</v>
      </c>
      <c r="E4">
        <v>0.74684570312499998</v>
      </c>
      <c r="G4" s="10" t="s">
        <v>3</v>
      </c>
      <c r="H4" s="12" t="s">
        <v>21</v>
      </c>
      <c r="I4" s="11" t="s">
        <v>26</v>
      </c>
    </row>
    <row r="5" spans="1:9" ht="18">
      <c r="A5" t="s">
        <v>27</v>
      </c>
      <c r="B5">
        <v>0.51510742187500003</v>
      </c>
      <c r="C5">
        <v>0.55595703124999996</v>
      </c>
      <c r="D5">
        <v>0.7734375</v>
      </c>
      <c r="E5">
        <v>0.72993164062500004</v>
      </c>
      <c r="G5" s="10" t="s">
        <v>4</v>
      </c>
      <c r="H5" s="12" t="s">
        <v>24</v>
      </c>
      <c r="I5" s="11" t="s">
        <v>28</v>
      </c>
    </row>
    <row r="6" spans="1:9">
      <c r="A6" t="s">
        <v>29</v>
      </c>
      <c r="B6">
        <v>0.50689453124999995</v>
      </c>
      <c r="C6">
        <v>0.56591796875</v>
      </c>
      <c r="D6">
        <v>0.83812500000000001</v>
      </c>
      <c r="E6">
        <v>0.764892578125</v>
      </c>
    </row>
    <row r="7" spans="1:9">
      <c r="A7" t="s">
        <v>30</v>
      </c>
      <c r="B7">
        <v>0.49007812499999998</v>
      </c>
      <c r="C7">
        <v>0.52444335937499997</v>
      </c>
      <c r="D7">
        <v>0.83937499999999998</v>
      </c>
      <c r="E7">
        <v>0.75740234375000004</v>
      </c>
    </row>
    <row r="9" spans="1:9">
      <c r="A9" s="1" t="s">
        <v>16</v>
      </c>
      <c r="B9" s="1" t="s">
        <v>1</v>
      </c>
      <c r="C9" s="1" t="s">
        <v>2</v>
      </c>
      <c r="D9" s="1" t="s">
        <v>3</v>
      </c>
      <c r="E9" s="1" t="s">
        <v>4</v>
      </c>
    </row>
    <row r="10" spans="1:9">
      <c r="A10" t="s">
        <v>21</v>
      </c>
      <c r="B10">
        <v>0.42145716986680398</v>
      </c>
      <c r="C10">
        <v>0.461642843965335</v>
      </c>
      <c r="D10" s="2">
        <v>0.92923746771326599</v>
      </c>
      <c r="E10">
        <v>0.63442183417972497</v>
      </c>
    </row>
    <row r="11" spans="1:9">
      <c r="A11" t="s">
        <v>24</v>
      </c>
      <c r="B11">
        <v>0.38221997629362098</v>
      </c>
      <c r="C11">
        <v>0.433291044790585</v>
      </c>
      <c r="D11">
        <v>0.86272530285452398</v>
      </c>
      <c r="E11" s="2">
        <v>0.70419560946100501</v>
      </c>
    </row>
    <row r="12" spans="1:9">
      <c r="A12" t="s">
        <v>22</v>
      </c>
      <c r="B12" s="2">
        <v>0.472848163809725</v>
      </c>
      <c r="C12">
        <v>0.456532205131295</v>
      </c>
      <c r="D12">
        <v>0.77237071076938402</v>
      </c>
      <c r="E12">
        <v>0.55214879541790396</v>
      </c>
    </row>
    <row r="13" spans="1:9">
      <c r="A13" t="s">
        <v>27</v>
      </c>
      <c r="B13">
        <v>0.37117339575975</v>
      </c>
      <c r="C13">
        <v>0.41449646473139801</v>
      </c>
      <c r="D13">
        <v>0.78600830344973505</v>
      </c>
      <c r="E13">
        <v>0.51442779833014196</v>
      </c>
    </row>
    <row r="14" spans="1:9">
      <c r="A14" t="s">
        <v>29</v>
      </c>
      <c r="B14">
        <v>0.40626657539817901</v>
      </c>
      <c r="C14" s="2">
        <v>0.46704968771271599</v>
      </c>
      <c r="D14">
        <v>0.85354598366650103</v>
      </c>
      <c r="E14">
        <v>0.59212667844308498</v>
      </c>
    </row>
    <row r="15" spans="1:9">
      <c r="A15" t="s">
        <v>30</v>
      </c>
      <c r="B15">
        <v>0.36183139278256399</v>
      </c>
      <c r="C15">
        <v>0.404004801310553</v>
      </c>
      <c r="D15">
        <v>0.86681163213827495</v>
      </c>
      <c r="E15">
        <v>0.56989364628427197</v>
      </c>
    </row>
    <row r="17" spans="1:5">
      <c r="A17" s="5" t="s">
        <v>17</v>
      </c>
      <c r="B17" s="5" t="s">
        <v>1</v>
      </c>
      <c r="C17" s="5" t="s">
        <v>2</v>
      </c>
      <c r="D17" s="5" t="s">
        <v>3</v>
      </c>
      <c r="E17" s="5" t="s">
        <v>4</v>
      </c>
    </row>
    <row r="18" spans="1:5">
      <c r="A18" s="6" t="s">
        <v>21</v>
      </c>
      <c r="B18">
        <v>0.3803125</v>
      </c>
      <c r="C18">
        <v>0.37031249999999999</v>
      </c>
      <c r="D18" s="2">
        <v>0.9246875</v>
      </c>
      <c r="E18">
        <v>0.59375</v>
      </c>
    </row>
    <row r="19" spans="1:5">
      <c r="A19" s="6" t="s">
        <v>24</v>
      </c>
      <c r="B19">
        <v>0.22093750000000001</v>
      </c>
      <c r="C19">
        <v>0.23656250000000001</v>
      </c>
      <c r="D19">
        <v>0.82656249999999998</v>
      </c>
      <c r="E19" s="2">
        <v>0.65531249999999996</v>
      </c>
    </row>
    <row r="20" spans="1:5">
      <c r="A20" s="6" t="s">
        <v>22</v>
      </c>
      <c r="B20" s="2">
        <v>0.41749999999999998</v>
      </c>
      <c r="C20" s="2">
        <v>0.38187500000000002</v>
      </c>
      <c r="D20">
        <v>0.76218750000000002</v>
      </c>
      <c r="E20">
        <v>0.52093750000000005</v>
      </c>
    </row>
    <row r="21" spans="1:5">
      <c r="A21" s="6" t="s">
        <v>27</v>
      </c>
      <c r="B21">
        <v>0.35875000000000001</v>
      </c>
      <c r="C21">
        <v>0.36875000000000002</v>
      </c>
      <c r="D21">
        <v>0.7734375</v>
      </c>
      <c r="E21">
        <v>0.47687499999999999</v>
      </c>
    </row>
    <row r="22" spans="1:5">
      <c r="A22" s="6" t="s">
        <v>29</v>
      </c>
      <c r="B22">
        <v>0.31812499999999999</v>
      </c>
      <c r="C22">
        <v>0.354375</v>
      </c>
      <c r="D22">
        <v>0.83812500000000001</v>
      </c>
      <c r="E22">
        <v>0.55343750000000003</v>
      </c>
    </row>
    <row r="23" spans="1:5">
      <c r="A23" s="6" t="s">
        <v>30</v>
      </c>
      <c r="B23">
        <v>0.24875</v>
      </c>
      <c r="C23">
        <v>0.25187500000000002</v>
      </c>
      <c r="D23">
        <v>0.83937499999999998</v>
      </c>
      <c r="E23">
        <v>0.53374999999999995</v>
      </c>
    </row>
    <row r="25" spans="1:5">
      <c r="A25" s="5" t="s">
        <v>18</v>
      </c>
      <c r="B25" s="5" t="s">
        <v>1</v>
      </c>
      <c r="C25" s="5" t="s">
        <v>2</v>
      </c>
      <c r="D25" s="5" t="s">
        <v>3</v>
      </c>
      <c r="E25" s="5" t="s">
        <v>4</v>
      </c>
    </row>
    <row r="26" spans="1:5">
      <c r="A26" s="6" t="s">
        <v>21</v>
      </c>
      <c r="B26">
        <v>0.383416920778479</v>
      </c>
      <c r="C26">
        <v>0.397974490277337</v>
      </c>
      <c r="D26" s="2">
        <v>0.92426716111137597</v>
      </c>
      <c r="E26">
        <v>0.59273001957340099</v>
      </c>
    </row>
    <row r="27" spans="1:5">
      <c r="A27" s="6" t="s">
        <v>24</v>
      </c>
      <c r="B27">
        <v>0.25283365614397302</v>
      </c>
      <c r="C27">
        <v>0.270014627170445</v>
      </c>
      <c r="D27">
        <v>0.83085493690488099</v>
      </c>
      <c r="E27" s="2">
        <v>0.65398785490834299</v>
      </c>
    </row>
    <row r="28" spans="1:5">
      <c r="A28" s="6" t="s">
        <v>22</v>
      </c>
      <c r="B28" s="2">
        <v>0.431051240763965</v>
      </c>
      <c r="C28" s="2">
        <v>0.39906560543301201</v>
      </c>
      <c r="D28">
        <v>0.76187047228315496</v>
      </c>
      <c r="E28">
        <v>0.51654008457704204</v>
      </c>
    </row>
    <row r="29" spans="1:5">
      <c r="A29" s="6" t="s">
        <v>27</v>
      </c>
      <c r="B29">
        <v>0.35067569875091298</v>
      </c>
      <c r="C29">
        <v>0.37332076000980502</v>
      </c>
      <c r="D29">
        <v>0.77366819548280097</v>
      </c>
      <c r="E29">
        <v>0.47423443756132</v>
      </c>
    </row>
    <row r="30" spans="1:5">
      <c r="A30" s="6" t="s">
        <v>29</v>
      </c>
      <c r="B30">
        <v>0.34060092988123097</v>
      </c>
      <c r="C30">
        <v>0.38299552551621502</v>
      </c>
      <c r="D30">
        <v>0.84070081458369195</v>
      </c>
      <c r="E30">
        <v>0.55580797497211298</v>
      </c>
    </row>
    <row r="31" spans="1:5">
      <c r="A31" s="6" t="s">
        <v>30</v>
      </c>
      <c r="B31">
        <v>0.27981559770166498</v>
      </c>
      <c r="C31">
        <v>0.288639763869531</v>
      </c>
      <c r="D31">
        <v>0.84325758511369797</v>
      </c>
      <c r="E31">
        <v>0.53303586328554498</v>
      </c>
    </row>
    <row r="33" spans="1:5">
      <c r="A33" s="5" t="s">
        <v>31</v>
      </c>
      <c r="B33" s="5" t="s">
        <v>1</v>
      </c>
      <c r="C33" s="5" t="s">
        <v>2</v>
      </c>
      <c r="D33" s="5" t="s">
        <v>3</v>
      </c>
      <c r="E33" s="5" t="s">
        <v>4</v>
      </c>
    </row>
    <row r="34" spans="1:5">
      <c r="A34" s="6" t="s">
        <v>21</v>
      </c>
      <c r="B34">
        <f>AVERAGE(B2,B10,B18,B26)</f>
        <v>0.43011744844257077</v>
      </c>
      <c r="C34">
        <f t="shared" ref="C34:E34" si="0">AVERAGE(C2,C10,C18,C26)</f>
        <v>0.453747106998168</v>
      </c>
      <c r="D34">
        <f t="shared" si="0"/>
        <v>0.9257199072061606</v>
      </c>
      <c r="E34">
        <f t="shared" si="0"/>
        <v>0.65152185015703146</v>
      </c>
    </row>
    <row r="35" spans="1:5">
      <c r="A35" s="6" t="s">
        <v>24</v>
      </c>
      <c r="B35">
        <f t="shared" ref="B35:E39" si="1">AVERAGE(B3,B11,B19,B27)</f>
        <v>0.33433957998439851</v>
      </c>
      <c r="C35">
        <f t="shared" si="1"/>
        <v>0.36478637892775756</v>
      </c>
      <c r="D35">
        <f t="shared" si="1"/>
        <v>0.83667630993985131</v>
      </c>
      <c r="E35">
        <f t="shared" si="1"/>
        <v>0.70892086609233695</v>
      </c>
    </row>
    <row r="36" spans="1:5">
      <c r="A36" s="6" t="s">
        <v>22</v>
      </c>
      <c r="B36">
        <f t="shared" si="1"/>
        <v>0.47266918708092254</v>
      </c>
      <c r="C36">
        <f t="shared" si="1"/>
        <v>0.45618216748482676</v>
      </c>
      <c r="D36">
        <f t="shared" si="1"/>
        <v>0.76465404576313478</v>
      </c>
      <c r="E36">
        <f t="shared" si="1"/>
        <v>0.58411802077998654</v>
      </c>
    </row>
    <row r="37" spans="1:5">
      <c r="A37" s="6" t="s">
        <v>27</v>
      </c>
      <c r="B37">
        <f t="shared" si="1"/>
        <v>0.39892662909641574</v>
      </c>
      <c r="C37">
        <f t="shared" si="1"/>
        <v>0.42813106399780076</v>
      </c>
      <c r="D37">
        <f t="shared" si="1"/>
        <v>0.77663787473313395</v>
      </c>
      <c r="E37">
        <f t="shared" si="1"/>
        <v>0.54886721912911551</v>
      </c>
    </row>
    <row r="38" spans="1:5">
      <c r="A38" s="6" t="s">
        <v>29</v>
      </c>
      <c r="B38">
        <f t="shared" si="1"/>
        <v>0.39297175913235249</v>
      </c>
      <c r="C38">
        <f t="shared" si="1"/>
        <v>0.44258454549473275</v>
      </c>
      <c r="D38">
        <f t="shared" si="1"/>
        <v>0.8426241995625483</v>
      </c>
      <c r="E38">
        <f t="shared" si="1"/>
        <v>0.6165661828850495</v>
      </c>
    </row>
    <row r="39" spans="1:5">
      <c r="A39" s="6" t="s">
        <v>30</v>
      </c>
      <c r="B39">
        <f t="shared" si="1"/>
        <v>0.34511877887105724</v>
      </c>
      <c r="C39">
        <f t="shared" si="1"/>
        <v>0.36724073113877104</v>
      </c>
      <c r="D39">
        <f t="shared" si="1"/>
        <v>0.84720480431299316</v>
      </c>
      <c r="E39">
        <f t="shared" si="1"/>
        <v>0.59852046332995423</v>
      </c>
    </row>
  </sheetData>
  <conditionalFormatting sqref="B34:B39">
    <cfRule type="colorScale" priority="4">
      <colorScale>
        <cfvo type="min"/>
        <cfvo type="max"/>
        <color rgb="FFFCFCFF"/>
        <color rgb="FF63BE7B"/>
      </colorScale>
    </cfRule>
  </conditionalFormatting>
  <conditionalFormatting sqref="C34:C39">
    <cfRule type="colorScale" priority="3">
      <colorScale>
        <cfvo type="min"/>
        <cfvo type="max"/>
        <color rgb="FFFCFCFF"/>
        <color rgb="FF63BE7B"/>
      </colorScale>
    </cfRule>
  </conditionalFormatting>
  <conditionalFormatting sqref="D34:D39">
    <cfRule type="colorScale" priority="2">
      <colorScale>
        <cfvo type="min"/>
        <cfvo type="max"/>
        <color rgb="FFFCFCFF"/>
        <color rgb="FF63BE7B"/>
      </colorScale>
    </cfRule>
  </conditionalFormatting>
  <conditionalFormatting sqref="E34:E39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4" workbookViewId="0">
      <selection activeCell="A25" sqref="A25"/>
    </sheetView>
  </sheetViews>
  <sheetFormatPr baseColWidth="10" defaultColWidth="11" defaultRowHeight="15" x14ac:dyDescent="0"/>
  <cols>
    <col min="1" max="1" width="62.1640625" bestFit="1" customWidth="1"/>
    <col min="5" max="5" width="15.1640625" bestFit="1" customWidth="1"/>
    <col min="7" max="7" width="33" bestFit="1" customWidth="1"/>
    <col min="8" max="8" width="34.6640625" bestFit="1" customWidth="1"/>
    <col min="9" max="9" width="55.83203125" bestFit="1" customWidth="1"/>
  </cols>
  <sheetData>
    <row r="1" spans="1:9" ht="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8" t="s">
        <v>19</v>
      </c>
      <c r="H1" s="9"/>
      <c r="I1" s="13" t="s">
        <v>32</v>
      </c>
    </row>
    <row r="2" spans="1:9" ht="18">
      <c r="A2" t="s">
        <v>21</v>
      </c>
      <c r="B2">
        <v>0.55850585937499997</v>
      </c>
      <c r="C2">
        <v>0.55490234375000003</v>
      </c>
      <c r="D2">
        <v>0.760625</v>
      </c>
      <c r="E2" s="2">
        <v>0.75851562500000003</v>
      </c>
      <c r="G2" s="10" t="s">
        <v>1</v>
      </c>
      <c r="H2" s="10" t="s">
        <v>27</v>
      </c>
      <c r="I2" s="11" t="s">
        <v>33</v>
      </c>
    </row>
    <row r="3" spans="1:9" ht="18">
      <c r="A3" t="s">
        <v>24</v>
      </c>
      <c r="B3">
        <v>0.55236328125</v>
      </c>
      <c r="C3">
        <v>0.583134765625</v>
      </c>
      <c r="D3">
        <v>0.75968749999999996</v>
      </c>
      <c r="E3">
        <v>0.72597656249999998</v>
      </c>
      <c r="G3" s="10" t="s">
        <v>2</v>
      </c>
      <c r="H3" s="10" t="s">
        <v>27</v>
      </c>
      <c r="I3" s="11" t="s">
        <v>34</v>
      </c>
    </row>
    <row r="4" spans="1:9" ht="18">
      <c r="A4" t="s">
        <v>22</v>
      </c>
      <c r="B4">
        <v>0.56625976562500002</v>
      </c>
      <c r="C4">
        <v>0.60187500000000005</v>
      </c>
      <c r="D4">
        <v>0.70874999999999999</v>
      </c>
      <c r="E4">
        <v>0.68601562500000002</v>
      </c>
      <c r="G4" s="10" t="s">
        <v>3</v>
      </c>
      <c r="H4" s="10" t="s">
        <v>27</v>
      </c>
      <c r="I4" s="11" t="s">
        <v>35</v>
      </c>
    </row>
    <row r="5" spans="1:9" ht="18">
      <c r="A5" t="s">
        <v>27</v>
      </c>
      <c r="B5" s="2">
        <v>0.58849609375</v>
      </c>
      <c r="C5" s="2">
        <v>0.626103515625</v>
      </c>
      <c r="D5" s="2">
        <v>0.80437499999999995</v>
      </c>
      <c r="E5">
        <v>0.73434570312500003</v>
      </c>
      <c r="G5" s="10" t="s">
        <v>4</v>
      </c>
      <c r="H5" s="10" t="s">
        <v>21</v>
      </c>
      <c r="I5" s="11" t="s">
        <v>36</v>
      </c>
    </row>
    <row r="6" spans="1:9">
      <c r="A6" t="s">
        <v>29</v>
      </c>
      <c r="B6">
        <v>0.530400390625</v>
      </c>
      <c r="C6">
        <v>0.55668945312499996</v>
      </c>
      <c r="D6">
        <v>0.71968750000000004</v>
      </c>
      <c r="E6">
        <v>0.6698046875</v>
      </c>
    </row>
    <row r="7" spans="1:9">
      <c r="A7" t="s">
        <v>30</v>
      </c>
      <c r="B7">
        <v>0.52730468750000004</v>
      </c>
      <c r="C7">
        <v>0.56343750000000004</v>
      </c>
      <c r="D7">
        <v>0.74062499999999998</v>
      </c>
      <c r="E7">
        <v>0.67253906249999995</v>
      </c>
    </row>
    <row r="9" spans="1:9">
      <c r="A9" s="1" t="s">
        <v>16</v>
      </c>
      <c r="B9" s="1" t="s">
        <v>1</v>
      </c>
      <c r="C9" s="1" t="s">
        <v>2</v>
      </c>
      <c r="D9" s="1" t="s">
        <v>3</v>
      </c>
      <c r="E9" s="1" t="s">
        <v>4</v>
      </c>
    </row>
    <row r="10" spans="1:9">
      <c r="A10" t="s">
        <v>21</v>
      </c>
      <c r="B10">
        <v>0.43349028927882699</v>
      </c>
      <c r="C10">
        <v>0.43400695176446402</v>
      </c>
      <c r="D10">
        <v>0.77300907704506205</v>
      </c>
      <c r="E10" s="2">
        <v>0.58263923453191502</v>
      </c>
    </row>
    <row r="11" spans="1:9">
      <c r="A11" t="s">
        <v>24</v>
      </c>
      <c r="B11">
        <v>0.44769904264968202</v>
      </c>
      <c r="C11">
        <v>0.44644827208100002</v>
      </c>
      <c r="D11">
        <v>0.79620000425861903</v>
      </c>
      <c r="E11">
        <v>0.50242113202361305</v>
      </c>
    </row>
    <row r="12" spans="1:9">
      <c r="A12" t="s">
        <v>22</v>
      </c>
      <c r="B12" s="2">
        <v>0.46397927359327401</v>
      </c>
      <c r="C12" s="2">
        <v>0.46211763206824902</v>
      </c>
      <c r="D12">
        <v>0.73371099622524005</v>
      </c>
      <c r="E12">
        <v>0.44985275666939301</v>
      </c>
    </row>
    <row r="13" spans="1:9">
      <c r="A13" t="s">
        <v>27</v>
      </c>
      <c r="B13">
        <v>0.41676065456641798</v>
      </c>
      <c r="C13">
        <v>0.45265430518744798</v>
      </c>
      <c r="D13" s="2">
        <v>0.81571360999151499</v>
      </c>
      <c r="E13">
        <v>0.53231895186869904</v>
      </c>
    </row>
    <row r="14" spans="1:9">
      <c r="A14" t="s">
        <v>29</v>
      </c>
      <c r="B14">
        <v>0.418792480025591</v>
      </c>
      <c r="C14">
        <v>0.44004855880327498</v>
      </c>
      <c r="D14">
        <v>0.74067100638415095</v>
      </c>
      <c r="E14">
        <v>0.42184800412006301</v>
      </c>
    </row>
    <row r="15" spans="1:9">
      <c r="A15" t="s">
        <v>30</v>
      </c>
      <c r="B15">
        <v>0.41797309867668803</v>
      </c>
      <c r="C15">
        <v>0.435476157209507</v>
      </c>
      <c r="D15">
        <v>0.76283049837314998</v>
      </c>
      <c r="E15">
        <v>0.41907878388462</v>
      </c>
    </row>
    <row r="17" spans="1:5">
      <c r="A17" s="5" t="s">
        <v>17</v>
      </c>
      <c r="B17" s="5" t="s">
        <v>1</v>
      </c>
      <c r="C17" s="5" t="s">
        <v>2</v>
      </c>
      <c r="D17" s="5" t="s">
        <v>3</v>
      </c>
      <c r="E17" s="5" t="s">
        <v>4</v>
      </c>
    </row>
    <row r="18" spans="1:5">
      <c r="A18" s="6" t="s">
        <v>21</v>
      </c>
      <c r="B18">
        <v>0.38093749999999998</v>
      </c>
      <c r="C18">
        <v>0.36593750000000003</v>
      </c>
      <c r="D18">
        <v>0.760625</v>
      </c>
      <c r="E18" s="2">
        <v>0.54093749999999996</v>
      </c>
    </row>
    <row r="19" spans="1:5">
      <c r="A19" s="6" t="s">
        <v>24</v>
      </c>
      <c r="B19">
        <v>0.354375</v>
      </c>
      <c r="C19">
        <v>0.35906250000000001</v>
      </c>
      <c r="D19">
        <v>0.75968749999999996</v>
      </c>
      <c r="E19">
        <v>0.4790625</v>
      </c>
    </row>
    <row r="20" spans="1:5">
      <c r="A20" s="6" t="s">
        <v>22</v>
      </c>
      <c r="B20">
        <v>0.4034375</v>
      </c>
      <c r="C20">
        <v>0.40125</v>
      </c>
      <c r="D20">
        <v>0.70874999999999999</v>
      </c>
      <c r="E20">
        <v>0.40187499999999998</v>
      </c>
    </row>
    <row r="21" spans="1:5">
      <c r="A21" s="6" t="s">
        <v>27</v>
      </c>
      <c r="B21" s="2">
        <v>0.51812499999999995</v>
      </c>
      <c r="C21" s="2">
        <v>0.49</v>
      </c>
      <c r="D21" s="2">
        <v>0.80437499999999995</v>
      </c>
      <c r="E21">
        <v>0.50687499999999996</v>
      </c>
    </row>
    <row r="22" spans="1:5">
      <c r="A22" s="6" t="s">
        <v>29</v>
      </c>
      <c r="B22">
        <v>0.35718749999999999</v>
      </c>
      <c r="C22">
        <v>0.35625000000000001</v>
      </c>
      <c r="D22">
        <v>0.71968750000000004</v>
      </c>
      <c r="E22">
        <v>0.3565625</v>
      </c>
    </row>
    <row r="23" spans="1:5">
      <c r="A23" s="6" t="s">
        <v>30</v>
      </c>
      <c r="B23">
        <v>0.356875</v>
      </c>
      <c r="C23">
        <v>0.3621875</v>
      </c>
      <c r="D23">
        <v>0.74062499999999998</v>
      </c>
      <c r="E23">
        <v>0.37406250000000002</v>
      </c>
    </row>
    <row r="25" spans="1:5">
      <c r="A25" s="5" t="s">
        <v>18</v>
      </c>
      <c r="B25" s="5" t="s">
        <v>1</v>
      </c>
      <c r="C25" s="5" t="s">
        <v>2</v>
      </c>
      <c r="D25" s="5" t="s">
        <v>3</v>
      </c>
      <c r="E25" s="5" t="s">
        <v>4</v>
      </c>
    </row>
    <row r="26" spans="1:5">
      <c r="A26" s="6" t="s">
        <v>21</v>
      </c>
      <c r="B26">
        <v>0.39302217343581902</v>
      </c>
      <c r="C26">
        <v>0.381957517170887</v>
      </c>
      <c r="D26">
        <v>0.76061666962682295</v>
      </c>
      <c r="E26" s="2">
        <v>0.54125000239526699</v>
      </c>
    </row>
    <row r="27" spans="1:5">
      <c r="A27" s="6" t="s">
        <v>24</v>
      </c>
      <c r="B27">
        <v>0.37911200163189401</v>
      </c>
      <c r="C27">
        <v>0.38637309368706402</v>
      </c>
      <c r="D27">
        <v>0.76437712684618797</v>
      </c>
      <c r="E27">
        <v>0.47425815463544502</v>
      </c>
    </row>
    <row r="28" spans="1:5">
      <c r="A28" s="6" t="s">
        <v>22</v>
      </c>
      <c r="B28">
        <v>0.41837458264045302</v>
      </c>
      <c r="C28">
        <v>0.414811647620066</v>
      </c>
      <c r="D28">
        <v>0.71260242844743904</v>
      </c>
      <c r="E28">
        <v>0.40375263434956898</v>
      </c>
    </row>
    <row r="29" spans="1:5">
      <c r="A29" s="6" t="s">
        <v>27</v>
      </c>
      <c r="B29" s="2">
        <v>0.43891971298259402</v>
      </c>
      <c r="C29" s="2">
        <v>0.45393223642590702</v>
      </c>
      <c r="D29" s="2">
        <v>0.80132172483728303</v>
      </c>
      <c r="E29">
        <v>0.49669673392503699</v>
      </c>
    </row>
    <row r="30" spans="1:5">
      <c r="A30" s="6" t="s">
        <v>29</v>
      </c>
      <c r="B30">
        <v>0.36834620050877898</v>
      </c>
      <c r="C30">
        <v>0.37561614442172803</v>
      </c>
      <c r="D30">
        <v>0.72193726351957399</v>
      </c>
      <c r="E30">
        <v>0.360367886376941</v>
      </c>
    </row>
    <row r="31" spans="1:5">
      <c r="A31" s="6" t="s">
        <v>30</v>
      </c>
      <c r="B31">
        <v>0.36686670556017298</v>
      </c>
      <c r="C31">
        <v>0.37822475801481997</v>
      </c>
      <c r="D31">
        <v>0.74288702034878296</v>
      </c>
      <c r="E31">
        <v>0.37851591072431701</v>
      </c>
    </row>
    <row r="33" spans="1:5">
      <c r="A33" s="5" t="s">
        <v>31</v>
      </c>
      <c r="B33" s="5" t="s">
        <v>1</v>
      </c>
      <c r="C33" s="5" t="s">
        <v>2</v>
      </c>
      <c r="D33" s="5" t="s">
        <v>3</v>
      </c>
      <c r="E33" s="5" t="s">
        <v>4</v>
      </c>
    </row>
    <row r="34" spans="1:5">
      <c r="A34" s="6" t="s">
        <v>21</v>
      </c>
      <c r="B34">
        <f>AVERAGE(B2,B10,B18,B26)</f>
        <v>0.44148895552241146</v>
      </c>
      <c r="C34">
        <f t="shared" ref="C34:E34" si="0">AVERAGE(C2,C10,C18,C26)</f>
        <v>0.4342010781713378</v>
      </c>
      <c r="D34">
        <f t="shared" si="0"/>
        <v>0.7637189366679713</v>
      </c>
      <c r="E34">
        <f t="shared" si="0"/>
        <v>0.60583559048179547</v>
      </c>
    </row>
    <row r="35" spans="1:5">
      <c r="A35" s="6" t="s">
        <v>24</v>
      </c>
      <c r="B35">
        <f t="shared" ref="B35:E39" si="1">AVERAGE(B3,B11,B19,B27)</f>
        <v>0.43338733138289404</v>
      </c>
      <c r="C35">
        <f t="shared" si="1"/>
        <v>0.44375465784826601</v>
      </c>
      <c r="D35">
        <f t="shared" si="1"/>
        <v>0.76998803277620176</v>
      </c>
      <c r="E35">
        <f t="shared" si="1"/>
        <v>0.54542958728976454</v>
      </c>
    </row>
    <row r="36" spans="1:5">
      <c r="A36" s="6" t="s">
        <v>22</v>
      </c>
      <c r="B36">
        <f t="shared" si="1"/>
        <v>0.46301278046468181</v>
      </c>
      <c r="C36">
        <f t="shared" si="1"/>
        <v>0.47001356992207882</v>
      </c>
      <c r="D36">
        <f t="shared" si="1"/>
        <v>0.71595335616816969</v>
      </c>
      <c r="E36">
        <f t="shared" si="1"/>
        <v>0.48537400400474051</v>
      </c>
    </row>
    <row r="37" spans="1:5">
      <c r="A37" s="6" t="s">
        <v>27</v>
      </c>
      <c r="B37">
        <f t="shared" si="1"/>
        <v>0.49057536532475299</v>
      </c>
      <c r="C37">
        <f t="shared" si="1"/>
        <v>0.50567251430958871</v>
      </c>
      <c r="D37">
        <f t="shared" si="1"/>
        <v>0.80644633370719943</v>
      </c>
      <c r="E37">
        <f t="shared" si="1"/>
        <v>0.56755909722968401</v>
      </c>
    </row>
    <row r="38" spans="1:5">
      <c r="A38" s="6" t="s">
        <v>29</v>
      </c>
      <c r="B38">
        <f t="shared" si="1"/>
        <v>0.41868164278984249</v>
      </c>
      <c r="C38">
        <f t="shared" si="1"/>
        <v>0.43215103908750074</v>
      </c>
      <c r="D38">
        <f t="shared" si="1"/>
        <v>0.72549581747593117</v>
      </c>
      <c r="E38">
        <f t="shared" si="1"/>
        <v>0.45214576949925106</v>
      </c>
    </row>
    <row r="39" spans="1:5">
      <c r="A39" s="6" t="s">
        <v>30</v>
      </c>
      <c r="B39">
        <f t="shared" si="1"/>
        <v>0.41725487293421526</v>
      </c>
      <c r="C39">
        <f t="shared" si="1"/>
        <v>0.43483147880608169</v>
      </c>
      <c r="D39">
        <f t="shared" si="1"/>
        <v>0.74674187968048322</v>
      </c>
      <c r="E39">
        <f t="shared" si="1"/>
        <v>0.46104906427723424</v>
      </c>
    </row>
  </sheetData>
  <conditionalFormatting sqref="B34:B39">
    <cfRule type="colorScale" priority="4">
      <colorScale>
        <cfvo type="min"/>
        <cfvo type="max"/>
        <color rgb="FFFCFCFF"/>
        <color rgb="FF63BE7B"/>
      </colorScale>
    </cfRule>
  </conditionalFormatting>
  <conditionalFormatting sqref="C34:C39">
    <cfRule type="colorScale" priority="3">
      <colorScale>
        <cfvo type="min"/>
        <cfvo type="max"/>
        <color rgb="FFFCFCFF"/>
        <color rgb="FF63BE7B"/>
      </colorScale>
    </cfRule>
  </conditionalFormatting>
  <conditionalFormatting sqref="D34:D39">
    <cfRule type="colorScale" priority="2">
      <colorScale>
        <cfvo type="min"/>
        <cfvo type="max"/>
        <color rgb="FFFCFCFF"/>
        <color rgb="FF63BE7B"/>
      </colorScale>
    </cfRule>
  </conditionalFormatting>
  <conditionalFormatting sqref="E34:E39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27" sqref="B27"/>
    </sheetView>
  </sheetViews>
  <sheetFormatPr baseColWidth="10" defaultColWidth="11" defaultRowHeight="15" x14ac:dyDescent="0"/>
  <cols>
    <col min="1" max="1" width="34.5" bestFit="1" customWidth="1"/>
    <col min="2" max="2" width="20.5" bestFit="1" customWidth="1"/>
    <col min="3" max="3" width="21.6640625" bestFit="1" customWidth="1"/>
    <col min="4" max="4" width="17.33203125" bestFit="1" customWidth="1"/>
    <col min="5" max="5" width="26.5" bestFit="1" customWidth="1"/>
  </cols>
  <sheetData>
    <row r="1" spans="1:5" ht="23">
      <c r="A1" s="14" t="s">
        <v>16</v>
      </c>
      <c r="B1" s="15" t="s">
        <v>37</v>
      </c>
      <c r="C1" s="15" t="s">
        <v>38</v>
      </c>
      <c r="D1" s="15" t="s">
        <v>39</v>
      </c>
      <c r="E1" s="15" t="s">
        <v>40</v>
      </c>
    </row>
    <row r="2" spans="1:5" ht="18">
      <c r="A2" s="16" t="s">
        <v>41</v>
      </c>
      <c r="B2" s="22">
        <v>0.51314899999999997</v>
      </c>
      <c r="C2" s="22">
        <v>0.49708599999999997</v>
      </c>
      <c r="D2" s="16">
        <v>0.63978500000000005</v>
      </c>
      <c r="E2" s="16">
        <v>0.36547600000000002</v>
      </c>
    </row>
    <row r="3" spans="1:5" ht="18">
      <c r="A3" s="16" t="s">
        <v>42</v>
      </c>
      <c r="B3" s="16">
        <v>0.472848163809725</v>
      </c>
      <c r="C3" s="16">
        <v>0.46704968771271599</v>
      </c>
      <c r="D3" s="22">
        <v>0.92923746771326599</v>
      </c>
      <c r="E3" s="22">
        <v>0.70419560946100501</v>
      </c>
    </row>
    <row r="4" spans="1:5" ht="18">
      <c r="A4" s="16" t="s">
        <v>43</v>
      </c>
      <c r="B4" s="16">
        <v>0.46397927359327401</v>
      </c>
      <c r="C4" s="16">
        <v>0.46211763206824902</v>
      </c>
      <c r="D4" s="16">
        <v>0.81571360999151499</v>
      </c>
      <c r="E4" s="16">
        <v>0.58263923453191502</v>
      </c>
    </row>
    <row r="5" spans="1:5">
      <c r="A5" s="17"/>
      <c r="B5" s="17"/>
      <c r="C5" s="17"/>
      <c r="D5" s="17"/>
      <c r="E5" s="17"/>
    </row>
    <row r="6" spans="1:5">
      <c r="A6" s="17"/>
      <c r="B6" s="17"/>
      <c r="C6" s="17"/>
      <c r="D6" s="17"/>
      <c r="E6" s="17"/>
    </row>
    <row r="7" spans="1:5" ht="23">
      <c r="A7" s="14" t="s">
        <v>17</v>
      </c>
      <c r="B7" s="15" t="s">
        <v>37</v>
      </c>
      <c r="C7" s="15" t="s">
        <v>38</v>
      </c>
      <c r="D7" s="15" t="s">
        <v>39</v>
      </c>
      <c r="E7" s="15" t="s">
        <v>40</v>
      </c>
    </row>
    <row r="8" spans="1:5" ht="18">
      <c r="A8" s="16" t="s">
        <v>41</v>
      </c>
      <c r="B8" s="22">
        <v>0.596441</v>
      </c>
      <c r="C8" s="22">
        <v>0.55503899999999995</v>
      </c>
      <c r="D8" s="16">
        <v>0.64500299999999999</v>
      </c>
      <c r="E8" s="16">
        <v>0.35698400000000002</v>
      </c>
    </row>
    <row r="9" spans="1:5" ht="18">
      <c r="A9" s="16" t="s">
        <v>42</v>
      </c>
      <c r="B9" s="16">
        <v>0.41749999999999998</v>
      </c>
      <c r="C9" s="16">
        <v>0.38187500000000002</v>
      </c>
      <c r="D9" s="22">
        <v>0.9246875</v>
      </c>
      <c r="E9" s="22">
        <v>0.65531249999999996</v>
      </c>
    </row>
    <row r="10" spans="1:5" ht="18">
      <c r="A10" s="16" t="s">
        <v>43</v>
      </c>
      <c r="B10" s="16">
        <v>0.51812499999999995</v>
      </c>
      <c r="C10" s="16">
        <v>0.49</v>
      </c>
      <c r="D10" s="16">
        <v>0.80437499999999995</v>
      </c>
      <c r="E10" s="16">
        <v>0.54093749999999996</v>
      </c>
    </row>
    <row r="11" spans="1:5">
      <c r="A11" s="17"/>
      <c r="B11" s="17"/>
      <c r="C11" s="17"/>
      <c r="D11" s="17"/>
      <c r="E11" s="17"/>
    </row>
    <row r="12" spans="1:5">
      <c r="A12" s="17"/>
      <c r="B12" s="17"/>
      <c r="C12" s="17"/>
      <c r="D12" s="17"/>
      <c r="E12" s="17"/>
    </row>
    <row r="13" spans="1:5" ht="23">
      <c r="A13" s="18" t="s">
        <v>44</v>
      </c>
      <c r="B13" s="15" t="s">
        <v>37</v>
      </c>
      <c r="C13" s="15" t="s">
        <v>38</v>
      </c>
      <c r="D13" s="15" t="s">
        <v>39</v>
      </c>
      <c r="E13" s="15" t="s">
        <v>40</v>
      </c>
    </row>
    <row r="14" spans="1:5" ht="18">
      <c r="A14" s="16" t="s">
        <v>41</v>
      </c>
      <c r="B14" s="23">
        <v>0.52480099999999996</v>
      </c>
      <c r="C14" s="23">
        <v>0.50153099999999995</v>
      </c>
      <c r="D14" s="19">
        <v>0.64233700000000005</v>
      </c>
      <c r="E14" s="19">
        <v>0.35780899999999999</v>
      </c>
    </row>
    <row r="15" spans="1:5" ht="18">
      <c r="A15" s="16" t="s">
        <v>42</v>
      </c>
      <c r="B15" s="16">
        <v>0.431051240763965</v>
      </c>
      <c r="C15" s="16">
        <v>0.39906560543301201</v>
      </c>
      <c r="D15" s="22">
        <v>0.92426716111137597</v>
      </c>
      <c r="E15" s="22">
        <v>0.65398785490834299</v>
      </c>
    </row>
    <row r="16" spans="1:5" ht="18">
      <c r="A16" s="16" t="s">
        <v>43</v>
      </c>
      <c r="B16" s="16">
        <v>0.43891971298259402</v>
      </c>
      <c r="C16" s="16">
        <v>0.45393223642590702</v>
      </c>
      <c r="D16" s="16">
        <v>0.80132172483728303</v>
      </c>
      <c r="E16" s="16">
        <v>0.54125000239526699</v>
      </c>
    </row>
    <row r="17" spans="1:5">
      <c r="A17" s="6"/>
      <c r="B17" s="6"/>
      <c r="C17" s="6"/>
      <c r="D17" s="6"/>
      <c r="E17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13" sqref="A13"/>
    </sheetView>
  </sheetViews>
  <sheetFormatPr baseColWidth="10" defaultColWidth="11" defaultRowHeight="15" x14ac:dyDescent="0"/>
  <cols>
    <col min="1" max="1" width="62.1640625" bestFit="1" customWidth="1"/>
    <col min="3" max="3" width="14.6640625" bestFit="1" customWidth="1"/>
    <col min="4" max="4" width="15.33203125" bestFit="1" customWidth="1"/>
  </cols>
  <sheetData>
    <row r="1" spans="1:4">
      <c r="A1" s="2" t="s">
        <v>45</v>
      </c>
      <c r="B1" t="s">
        <v>46</v>
      </c>
      <c r="C1" t="s">
        <v>47</v>
      </c>
      <c r="D1" t="s">
        <v>48</v>
      </c>
    </row>
    <row r="2" spans="1:4">
      <c r="A2" s="6" t="s">
        <v>21</v>
      </c>
      <c r="B2">
        <v>50</v>
      </c>
      <c r="C2">
        <v>48</v>
      </c>
      <c r="D2">
        <v>21</v>
      </c>
    </row>
    <row r="3" spans="1:4">
      <c r="A3" s="6" t="s">
        <v>24</v>
      </c>
      <c r="B3">
        <v>501</v>
      </c>
      <c r="C3">
        <v>463</v>
      </c>
      <c r="D3">
        <v>258</v>
      </c>
    </row>
    <row r="4" spans="1:4">
      <c r="A4" s="6" t="s">
        <v>22</v>
      </c>
      <c r="B4">
        <v>166</v>
      </c>
      <c r="C4">
        <v>84</v>
      </c>
      <c r="D4">
        <v>45</v>
      </c>
    </row>
    <row r="5" spans="1:4">
      <c r="A5" s="6" t="s">
        <v>27</v>
      </c>
      <c r="B5">
        <v>20</v>
      </c>
      <c r="C5">
        <v>19</v>
      </c>
      <c r="D5">
        <v>10</v>
      </c>
    </row>
    <row r="6" spans="1:4">
      <c r="A6" s="6" t="s">
        <v>29</v>
      </c>
      <c r="B6">
        <v>280</v>
      </c>
      <c r="C6">
        <v>233</v>
      </c>
      <c r="D6">
        <v>77</v>
      </c>
    </row>
    <row r="7" spans="1:4">
      <c r="A7" s="6" t="s">
        <v>30</v>
      </c>
      <c r="B7">
        <v>588</v>
      </c>
      <c r="C7">
        <v>457</v>
      </c>
      <c r="D7">
        <v>197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Imaging_Weighted</vt:lpstr>
      <vt:lpstr>MRNA_Weighted</vt:lpstr>
      <vt:lpstr>PROT_Weighted</vt:lpstr>
      <vt:lpstr>Comparison_Across_Modalities</vt:lpstr>
      <vt:lpstr>GeneSet_Details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Arunima Srivastava</dc:creator>
  <cp:keywords/>
  <dc:description/>
  <cp:lastModifiedBy>Arunima Srivastava</cp:lastModifiedBy>
  <cp:revision/>
  <dcterms:created xsi:type="dcterms:W3CDTF">2017-08-05T09:54:17Z</dcterms:created>
  <dcterms:modified xsi:type="dcterms:W3CDTF">2017-08-09T00:13:13Z</dcterms:modified>
  <cp:category/>
  <cp:contentStatus/>
</cp:coreProperties>
</file>