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d.docs.live.net/7dd9d72e4db2a201/Desktop/Data Visiualization/"/>
    </mc:Choice>
  </mc:AlternateContent>
  <xr:revisionPtr revIDLastSave="0" documentId="8_{FFCC6CCC-E27C-445F-9783-78695BE3D6C9}" xr6:coauthVersionLast="47" xr6:coauthVersionMax="47" xr10:uidLastSave="{00000000-0000-0000-0000-000000000000}"/>
  <bookViews>
    <workbookView xWindow="-108" yWindow="-108" windowWidth="23256" windowHeight="12456" xr2:uid="{7CA9E809-0416-4385-B5E9-5C053CD6998A}"/>
  </bookViews>
  <sheets>
    <sheet name="Dashboard" sheetId="2" r:id="rId1"/>
    <sheet name="ncome trend over state" sheetId="3" state="hidden" r:id="rId2"/>
    <sheet name="Income Gap Analysis" sheetId="5" state="hidden" r:id="rId3"/>
    <sheet name="income trend over year" sheetId="4" state="hidden" r:id="rId4"/>
    <sheet name="Data" sheetId="1" state="hidden" r:id="rId5"/>
  </sheets>
  <definedNames>
    <definedName name="Dashboard">Dashboard!$A$1:$AI$60</definedName>
    <definedName name="NativeTimeline_date">#N/A</definedName>
    <definedName name="Slicer_state">#N/A</definedName>
  </definedNames>
  <calcPr calcId="191028"/>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alcChain>
</file>

<file path=xl/sharedStrings.xml><?xml version="1.0" encoding="utf-8"?>
<sst xmlns="http://schemas.openxmlformats.org/spreadsheetml/2006/main" count="331" uniqueCount="25">
  <si>
    <t>Row Labels</t>
  </si>
  <si>
    <t>Sum of income_mean</t>
  </si>
  <si>
    <t>Perlis</t>
  </si>
  <si>
    <t>Terengganu</t>
  </si>
  <si>
    <t>Johor</t>
  </si>
  <si>
    <t>Pulau Pinang</t>
  </si>
  <si>
    <t>Selangor</t>
  </si>
  <si>
    <t>W.P. Kuala Lumpur</t>
  </si>
  <si>
    <t>Grand Total</t>
  </si>
  <si>
    <t>Column Labels</t>
  </si>
  <si>
    <t>state</t>
  </si>
  <si>
    <t>date</t>
  </si>
  <si>
    <t>Year</t>
  </si>
  <si>
    <t>income_mean</t>
  </si>
  <si>
    <t>income_median</t>
  </si>
  <si>
    <t>Kedah</t>
  </si>
  <si>
    <t>Kelantan</t>
  </si>
  <si>
    <t>Melaka</t>
  </si>
  <si>
    <t>Negeri Sembilan</t>
  </si>
  <si>
    <t>Pahang</t>
  </si>
  <si>
    <t>Perak</t>
  </si>
  <si>
    <t>Sabah</t>
  </si>
  <si>
    <t>Sarawak</t>
  </si>
  <si>
    <t>W.P. Labuan</t>
  </si>
  <si>
    <t>W.P. Putrajaya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</si>
</sst>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rgb="FF215C98"/>
      <name val="Aptos Narrow"/>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
      <patternFill patternType="solid">
        <fgColor theme="3" tint="0.8999908444471571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18" fillId="33" borderId="0" xfId="0" applyFont="1" applyFill="1" applyAlignment="1">
      <alignment horizontal="center"/>
    </xf>
    <xf numFmtId="0" fontId="0" fillId="34"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9" formatCode="d/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[T2_2.xlsx]Income Gap Analysis!PivotTable1</c:name>
    <c:fmtId val="6"/>
  </c:pivotSource>
  <c:chart>
    <c:title>
      <c:tx>
        <c:rich>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r>
              <a:rPr lang="en-MY" sz="1400" b="1">
                <a:solidFill>
                  <a:schemeClr val="tx2"/>
                </a:solidFill>
              </a:rPr>
              <a:t>Income Gap Analysis</a:t>
            </a:r>
          </a:p>
        </c:rich>
      </c:tx>
      <c:layout>
        <c:manualLayout>
          <c:xMode val="edge"/>
          <c:yMode val="edge"/>
          <c:x val="0.37974053787203071"/>
          <c:y val="2.602506684310279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3515196319862E-2"/>
          <c:y val="0.13986024276828149"/>
          <c:w val="0.7484020991089112"/>
          <c:h val="0.7535017485958474"/>
        </c:manualLayout>
      </c:layout>
      <c:barChart>
        <c:barDir val="col"/>
        <c:grouping val="clustered"/>
        <c:varyColors val="0"/>
        <c:ser>
          <c:idx val="0"/>
          <c:order val="0"/>
          <c:tx>
            <c:strRef>
              <c:f>'Income Gap Analysis'!$B$3:$B$4</c:f>
              <c:strCache>
                <c:ptCount val="1"/>
                <c:pt idx="0">
                  <c:v>Perlis</c:v>
                </c:pt>
              </c:strCache>
            </c:strRef>
          </c:tx>
          <c:spPr>
            <a:solidFill>
              <a:schemeClr val="accent1"/>
            </a:solidFill>
            <a:ln>
              <a:noFill/>
            </a:ln>
            <a:effectLst/>
          </c:spPr>
          <c:invertIfNegative val="0"/>
          <c:cat>
            <c:strRef>
              <c:f>'Income Gap Analysis'!$A$5:$A$15</c:f>
              <c:strCache>
                <c:ptCount val="10"/>
                <c:pt idx="0">
                  <c:v>2002</c:v>
                </c:pt>
                <c:pt idx="1">
                  <c:v>2004</c:v>
                </c:pt>
                <c:pt idx="2">
                  <c:v>2007</c:v>
                </c:pt>
                <c:pt idx="3">
                  <c:v>2009</c:v>
                </c:pt>
                <c:pt idx="4">
                  <c:v>2012</c:v>
                </c:pt>
                <c:pt idx="5">
                  <c:v>2014</c:v>
                </c:pt>
                <c:pt idx="6">
                  <c:v>2016</c:v>
                </c:pt>
                <c:pt idx="7">
                  <c:v>2020</c:v>
                </c:pt>
                <c:pt idx="8">
                  <c:v>2019</c:v>
                </c:pt>
                <c:pt idx="9">
                  <c:v>2022</c:v>
                </c:pt>
              </c:strCache>
            </c:strRef>
          </c:cat>
          <c:val>
            <c:numRef>
              <c:f>'Income Gap Analysis'!$B$5:$B$15</c:f>
              <c:numCache>
                <c:formatCode>General</c:formatCode>
                <c:ptCount val="10"/>
                <c:pt idx="0">
                  <c:v>2006</c:v>
                </c:pt>
                <c:pt idx="1">
                  <c:v>2046</c:v>
                </c:pt>
                <c:pt idx="2">
                  <c:v>2541</c:v>
                </c:pt>
                <c:pt idx="3">
                  <c:v>2617</c:v>
                </c:pt>
                <c:pt idx="4">
                  <c:v>3538</c:v>
                </c:pt>
                <c:pt idx="5">
                  <c:v>4445</c:v>
                </c:pt>
                <c:pt idx="6">
                  <c:v>4998</c:v>
                </c:pt>
                <c:pt idx="7">
                  <c:v>4971</c:v>
                </c:pt>
                <c:pt idx="8">
                  <c:v>5476</c:v>
                </c:pt>
                <c:pt idx="9">
                  <c:v>5664</c:v>
                </c:pt>
              </c:numCache>
            </c:numRef>
          </c:val>
          <c:extLst>
            <c:ext xmlns:c16="http://schemas.microsoft.com/office/drawing/2014/chart" uri="{C3380CC4-5D6E-409C-BE32-E72D297353CC}">
              <c16:uniqueId val="{00000000-91BB-4629-9841-0676D3F574C7}"/>
            </c:ext>
          </c:extLst>
        </c:ser>
        <c:ser>
          <c:idx val="1"/>
          <c:order val="1"/>
          <c:tx>
            <c:strRef>
              <c:f>'Income Gap Analysis'!$C$3:$C$4</c:f>
              <c:strCache>
                <c:ptCount val="1"/>
                <c:pt idx="0">
                  <c:v>Terengganu</c:v>
                </c:pt>
              </c:strCache>
            </c:strRef>
          </c:tx>
          <c:spPr>
            <a:solidFill>
              <a:schemeClr val="accent2"/>
            </a:solidFill>
            <a:ln>
              <a:noFill/>
            </a:ln>
            <a:effectLst/>
          </c:spPr>
          <c:invertIfNegative val="0"/>
          <c:cat>
            <c:strRef>
              <c:f>'Income Gap Analysis'!$A$5:$A$15</c:f>
              <c:strCache>
                <c:ptCount val="10"/>
                <c:pt idx="0">
                  <c:v>2002</c:v>
                </c:pt>
                <c:pt idx="1">
                  <c:v>2004</c:v>
                </c:pt>
                <c:pt idx="2">
                  <c:v>2007</c:v>
                </c:pt>
                <c:pt idx="3">
                  <c:v>2009</c:v>
                </c:pt>
                <c:pt idx="4">
                  <c:v>2012</c:v>
                </c:pt>
                <c:pt idx="5">
                  <c:v>2014</c:v>
                </c:pt>
                <c:pt idx="6">
                  <c:v>2016</c:v>
                </c:pt>
                <c:pt idx="7">
                  <c:v>2020</c:v>
                </c:pt>
                <c:pt idx="8">
                  <c:v>2019</c:v>
                </c:pt>
                <c:pt idx="9">
                  <c:v>2022</c:v>
                </c:pt>
              </c:strCache>
            </c:strRef>
          </c:cat>
          <c:val>
            <c:numRef>
              <c:f>'Income Gap Analysis'!$C$5:$C$15</c:f>
              <c:numCache>
                <c:formatCode>General</c:formatCode>
                <c:ptCount val="10"/>
                <c:pt idx="0">
                  <c:v>1837</c:v>
                </c:pt>
                <c:pt idx="1">
                  <c:v>1984</c:v>
                </c:pt>
                <c:pt idx="2">
                  <c:v>2463</c:v>
                </c:pt>
                <c:pt idx="3">
                  <c:v>3017</c:v>
                </c:pt>
                <c:pt idx="4">
                  <c:v>3967</c:v>
                </c:pt>
                <c:pt idx="5">
                  <c:v>4816</c:v>
                </c:pt>
                <c:pt idx="6">
                  <c:v>5776</c:v>
                </c:pt>
                <c:pt idx="7">
                  <c:v>6051</c:v>
                </c:pt>
                <c:pt idx="8">
                  <c:v>6815</c:v>
                </c:pt>
                <c:pt idx="9">
                  <c:v>7248</c:v>
                </c:pt>
              </c:numCache>
            </c:numRef>
          </c:val>
          <c:extLst>
            <c:ext xmlns:c16="http://schemas.microsoft.com/office/drawing/2014/chart" uri="{C3380CC4-5D6E-409C-BE32-E72D297353CC}">
              <c16:uniqueId val="{00000001-91BB-4629-9841-0676D3F574C7}"/>
            </c:ext>
          </c:extLst>
        </c:ser>
        <c:ser>
          <c:idx val="2"/>
          <c:order val="2"/>
          <c:tx>
            <c:strRef>
              <c:f>'Income Gap Analysis'!$D$3:$D$4</c:f>
              <c:strCache>
                <c:ptCount val="1"/>
                <c:pt idx="0">
                  <c:v>Johor</c:v>
                </c:pt>
              </c:strCache>
            </c:strRef>
          </c:tx>
          <c:spPr>
            <a:solidFill>
              <a:schemeClr val="accent3"/>
            </a:solidFill>
            <a:ln>
              <a:noFill/>
            </a:ln>
            <a:effectLst/>
          </c:spPr>
          <c:invertIfNegative val="0"/>
          <c:cat>
            <c:strRef>
              <c:f>'Income Gap Analysis'!$A$5:$A$15</c:f>
              <c:strCache>
                <c:ptCount val="10"/>
                <c:pt idx="0">
                  <c:v>2002</c:v>
                </c:pt>
                <c:pt idx="1">
                  <c:v>2004</c:v>
                </c:pt>
                <c:pt idx="2">
                  <c:v>2007</c:v>
                </c:pt>
                <c:pt idx="3">
                  <c:v>2009</c:v>
                </c:pt>
                <c:pt idx="4">
                  <c:v>2012</c:v>
                </c:pt>
                <c:pt idx="5">
                  <c:v>2014</c:v>
                </c:pt>
                <c:pt idx="6">
                  <c:v>2016</c:v>
                </c:pt>
                <c:pt idx="7">
                  <c:v>2020</c:v>
                </c:pt>
                <c:pt idx="8">
                  <c:v>2019</c:v>
                </c:pt>
                <c:pt idx="9">
                  <c:v>2022</c:v>
                </c:pt>
              </c:strCache>
            </c:strRef>
          </c:cat>
          <c:val>
            <c:numRef>
              <c:f>'Income Gap Analysis'!$D$5:$D$15</c:f>
              <c:numCache>
                <c:formatCode>General</c:formatCode>
                <c:ptCount val="10"/>
                <c:pt idx="0">
                  <c:v>2963</c:v>
                </c:pt>
                <c:pt idx="1">
                  <c:v>3076</c:v>
                </c:pt>
                <c:pt idx="2">
                  <c:v>3457</c:v>
                </c:pt>
                <c:pt idx="3">
                  <c:v>3835</c:v>
                </c:pt>
                <c:pt idx="4">
                  <c:v>4658</c:v>
                </c:pt>
                <c:pt idx="5">
                  <c:v>6207</c:v>
                </c:pt>
                <c:pt idx="6">
                  <c:v>6928</c:v>
                </c:pt>
                <c:pt idx="7">
                  <c:v>7264</c:v>
                </c:pt>
                <c:pt idx="8">
                  <c:v>8013</c:v>
                </c:pt>
                <c:pt idx="9">
                  <c:v>8517</c:v>
                </c:pt>
              </c:numCache>
            </c:numRef>
          </c:val>
          <c:extLst>
            <c:ext xmlns:c16="http://schemas.microsoft.com/office/drawing/2014/chart" uri="{C3380CC4-5D6E-409C-BE32-E72D297353CC}">
              <c16:uniqueId val="{00000002-91BB-4629-9841-0676D3F574C7}"/>
            </c:ext>
          </c:extLst>
        </c:ser>
        <c:ser>
          <c:idx val="3"/>
          <c:order val="3"/>
          <c:tx>
            <c:strRef>
              <c:f>'Income Gap Analysis'!$E$3:$E$4</c:f>
              <c:strCache>
                <c:ptCount val="1"/>
                <c:pt idx="0">
                  <c:v>Pulau Pinang</c:v>
                </c:pt>
              </c:strCache>
            </c:strRef>
          </c:tx>
          <c:spPr>
            <a:solidFill>
              <a:schemeClr val="accent4"/>
            </a:solidFill>
            <a:ln>
              <a:noFill/>
            </a:ln>
            <a:effectLst/>
          </c:spPr>
          <c:invertIfNegative val="0"/>
          <c:cat>
            <c:strRef>
              <c:f>'Income Gap Analysis'!$A$5:$A$15</c:f>
              <c:strCache>
                <c:ptCount val="10"/>
                <c:pt idx="0">
                  <c:v>2002</c:v>
                </c:pt>
                <c:pt idx="1">
                  <c:v>2004</c:v>
                </c:pt>
                <c:pt idx="2">
                  <c:v>2007</c:v>
                </c:pt>
                <c:pt idx="3">
                  <c:v>2009</c:v>
                </c:pt>
                <c:pt idx="4">
                  <c:v>2012</c:v>
                </c:pt>
                <c:pt idx="5">
                  <c:v>2014</c:v>
                </c:pt>
                <c:pt idx="6">
                  <c:v>2016</c:v>
                </c:pt>
                <c:pt idx="7">
                  <c:v>2020</c:v>
                </c:pt>
                <c:pt idx="8">
                  <c:v>2019</c:v>
                </c:pt>
                <c:pt idx="9">
                  <c:v>2022</c:v>
                </c:pt>
              </c:strCache>
            </c:strRef>
          </c:cat>
          <c:val>
            <c:numRef>
              <c:f>'Income Gap Analysis'!$E$5:$E$15</c:f>
              <c:numCache>
                <c:formatCode>General</c:formatCode>
                <c:ptCount val="10"/>
                <c:pt idx="0">
                  <c:v>3496</c:v>
                </c:pt>
                <c:pt idx="1">
                  <c:v>3531</c:v>
                </c:pt>
                <c:pt idx="2">
                  <c:v>4004</c:v>
                </c:pt>
                <c:pt idx="3">
                  <c:v>4407</c:v>
                </c:pt>
                <c:pt idx="4">
                  <c:v>5055</c:v>
                </c:pt>
                <c:pt idx="5">
                  <c:v>5993</c:v>
                </c:pt>
                <c:pt idx="6">
                  <c:v>6771</c:v>
                </c:pt>
                <c:pt idx="7">
                  <c:v>6850</c:v>
                </c:pt>
                <c:pt idx="8">
                  <c:v>7774</c:v>
                </c:pt>
                <c:pt idx="9">
                  <c:v>8267</c:v>
                </c:pt>
              </c:numCache>
            </c:numRef>
          </c:val>
          <c:extLst>
            <c:ext xmlns:c16="http://schemas.microsoft.com/office/drawing/2014/chart" uri="{C3380CC4-5D6E-409C-BE32-E72D297353CC}">
              <c16:uniqueId val="{00000003-91BB-4629-9841-0676D3F574C7}"/>
            </c:ext>
          </c:extLst>
        </c:ser>
        <c:ser>
          <c:idx val="4"/>
          <c:order val="4"/>
          <c:tx>
            <c:strRef>
              <c:f>'Income Gap Analysis'!$F$3:$F$4</c:f>
              <c:strCache>
                <c:ptCount val="1"/>
                <c:pt idx="0">
                  <c:v>Selangor</c:v>
                </c:pt>
              </c:strCache>
            </c:strRef>
          </c:tx>
          <c:spPr>
            <a:solidFill>
              <a:schemeClr val="accent5"/>
            </a:solidFill>
            <a:ln>
              <a:noFill/>
            </a:ln>
            <a:effectLst/>
          </c:spPr>
          <c:invertIfNegative val="0"/>
          <c:cat>
            <c:strRef>
              <c:f>'Income Gap Analysis'!$A$5:$A$15</c:f>
              <c:strCache>
                <c:ptCount val="10"/>
                <c:pt idx="0">
                  <c:v>2002</c:v>
                </c:pt>
                <c:pt idx="1">
                  <c:v>2004</c:v>
                </c:pt>
                <c:pt idx="2">
                  <c:v>2007</c:v>
                </c:pt>
                <c:pt idx="3">
                  <c:v>2009</c:v>
                </c:pt>
                <c:pt idx="4">
                  <c:v>2012</c:v>
                </c:pt>
                <c:pt idx="5">
                  <c:v>2014</c:v>
                </c:pt>
                <c:pt idx="6">
                  <c:v>2016</c:v>
                </c:pt>
                <c:pt idx="7">
                  <c:v>2020</c:v>
                </c:pt>
                <c:pt idx="8">
                  <c:v>2019</c:v>
                </c:pt>
                <c:pt idx="9">
                  <c:v>2022</c:v>
                </c:pt>
              </c:strCache>
            </c:strRef>
          </c:cat>
          <c:val>
            <c:numRef>
              <c:f>'Income Gap Analysis'!$F$5:$F$15</c:f>
              <c:numCache>
                <c:formatCode>General</c:formatCode>
                <c:ptCount val="10"/>
                <c:pt idx="0">
                  <c:v>4406</c:v>
                </c:pt>
                <c:pt idx="1">
                  <c:v>5175</c:v>
                </c:pt>
                <c:pt idx="2">
                  <c:v>5580</c:v>
                </c:pt>
                <c:pt idx="3">
                  <c:v>5962</c:v>
                </c:pt>
                <c:pt idx="4">
                  <c:v>7023</c:v>
                </c:pt>
                <c:pt idx="5">
                  <c:v>8252</c:v>
                </c:pt>
                <c:pt idx="6">
                  <c:v>9463</c:v>
                </c:pt>
                <c:pt idx="7">
                  <c:v>9668</c:v>
                </c:pt>
                <c:pt idx="8">
                  <c:v>10827</c:v>
                </c:pt>
                <c:pt idx="9">
                  <c:v>12233</c:v>
                </c:pt>
              </c:numCache>
            </c:numRef>
          </c:val>
          <c:extLst>
            <c:ext xmlns:c16="http://schemas.microsoft.com/office/drawing/2014/chart" uri="{C3380CC4-5D6E-409C-BE32-E72D297353CC}">
              <c16:uniqueId val="{00000004-91BB-4629-9841-0676D3F574C7}"/>
            </c:ext>
          </c:extLst>
        </c:ser>
        <c:ser>
          <c:idx val="5"/>
          <c:order val="5"/>
          <c:tx>
            <c:strRef>
              <c:f>'Income Gap Analysis'!$G$3:$G$4</c:f>
              <c:strCache>
                <c:ptCount val="1"/>
                <c:pt idx="0">
                  <c:v>W.P. Kuala Lumpur</c:v>
                </c:pt>
              </c:strCache>
            </c:strRef>
          </c:tx>
          <c:spPr>
            <a:solidFill>
              <a:schemeClr val="accent6"/>
            </a:solidFill>
            <a:ln>
              <a:noFill/>
            </a:ln>
            <a:effectLst/>
          </c:spPr>
          <c:invertIfNegative val="0"/>
          <c:cat>
            <c:strRef>
              <c:f>'Income Gap Analysis'!$A$5:$A$15</c:f>
              <c:strCache>
                <c:ptCount val="10"/>
                <c:pt idx="0">
                  <c:v>2002</c:v>
                </c:pt>
                <c:pt idx="1">
                  <c:v>2004</c:v>
                </c:pt>
                <c:pt idx="2">
                  <c:v>2007</c:v>
                </c:pt>
                <c:pt idx="3">
                  <c:v>2009</c:v>
                </c:pt>
                <c:pt idx="4">
                  <c:v>2012</c:v>
                </c:pt>
                <c:pt idx="5">
                  <c:v>2014</c:v>
                </c:pt>
                <c:pt idx="6">
                  <c:v>2016</c:v>
                </c:pt>
                <c:pt idx="7">
                  <c:v>2020</c:v>
                </c:pt>
                <c:pt idx="8">
                  <c:v>2019</c:v>
                </c:pt>
                <c:pt idx="9">
                  <c:v>2022</c:v>
                </c:pt>
              </c:strCache>
            </c:strRef>
          </c:cat>
          <c:val>
            <c:numRef>
              <c:f>'Income Gap Analysis'!$G$5:$G$15</c:f>
              <c:numCache>
                <c:formatCode>General</c:formatCode>
                <c:ptCount val="10"/>
                <c:pt idx="0">
                  <c:v>4930</c:v>
                </c:pt>
                <c:pt idx="1">
                  <c:v>5011</c:v>
                </c:pt>
                <c:pt idx="2">
                  <c:v>5322</c:v>
                </c:pt>
                <c:pt idx="3">
                  <c:v>5488</c:v>
                </c:pt>
                <c:pt idx="4">
                  <c:v>8586</c:v>
                </c:pt>
                <c:pt idx="5">
                  <c:v>10629</c:v>
                </c:pt>
                <c:pt idx="6">
                  <c:v>11692</c:v>
                </c:pt>
                <c:pt idx="7">
                  <c:v>11728</c:v>
                </c:pt>
                <c:pt idx="8">
                  <c:v>13257</c:v>
                </c:pt>
                <c:pt idx="9">
                  <c:v>13325</c:v>
                </c:pt>
              </c:numCache>
            </c:numRef>
          </c:val>
          <c:extLst>
            <c:ext xmlns:c16="http://schemas.microsoft.com/office/drawing/2014/chart" uri="{C3380CC4-5D6E-409C-BE32-E72D297353CC}">
              <c16:uniqueId val="{00000005-91BB-4629-9841-0676D3F574C7}"/>
            </c:ext>
          </c:extLst>
        </c:ser>
        <c:dLbls>
          <c:showLegendKey val="0"/>
          <c:showVal val="0"/>
          <c:showCatName val="0"/>
          <c:showSerName val="0"/>
          <c:showPercent val="0"/>
          <c:showBubbleSize val="0"/>
        </c:dLbls>
        <c:gapWidth val="219"/>
        <c:overlap val="-27"/>
        <c:axId val="297491359"/>
        <c:axId val="297488959"/>
      </c:barChart>
      <c:catAx>
        <c:axId val="29749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488959"/>
        <c:crosses val="autoZero"/>
        <c:auto val="1"/>
        <c:lblAlgn val="ctr"/>
        <c:lblOffset val="100"/>
        <c:noMultiLvlLbl val="0"/>
      </c:catAx>
      <c:valAx>
        <c:axId val="29748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491359"/>
        <c:crosses val="autoZero"/>
        <c:crossBetween val="between"/>
      </c:valAx>
      <c:spPr>
        <a:noFill/>
        <a:ln>
          <a:noFill/>
        </a:ln>
        <a:effectLst/>
      </c:spPr>
    </c:plotArea>
    <c:legend>
      <c:legendPos val="r"/>
      <c:layout>
        <c:manualLayout>
          <c:xMode val="edge"/>
          <c:yMode val="edge"/>
          <c:x val="0.84932238415446915"/>
          <c:y val="0.31206688069383798"/>
          <c:w val="0.12405448611221634"/>
          <c:h val="0.392956976915488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[T2_2.xlsx]income trend over year!PivotTable1</c:name>
    <c:fmtId val="2"/>
  </c:pivotSource>
  <c:chart>
    <c:title>
      <c:tx>
        <c:rich>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r>
              <a:rPr lang="en-MY" sz="1400" b="1" i="0" u="none" strike="noStrike" baseline="0">
                <a:solidFill>
                  <a:schemeClr val="tx2"/>
                </a:solidFill>
              </a:rPr>
              <a:t>Income Trend Over Years</a:t>
            </a:r>
            <a:endParaRPr lang="en-US" sz="1400" b="1">
              <a:solidFill>
                <a:schemeClr val="tx2"/>
              </a:solidFill>
            </a:endParaRPr>
          </a:p>
        </c:rich>
      </c:tx>
      <c:layout>
        <c:manualLayout>
          <c:xMode val="edge"/>
          <c:yMode val="edge"/>
          <c:x val="0.36958805961375701"/>
          <c:y val="4.014743869417378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59183882352495"/>
          <c:y val="0.1902578965228291"/>
          <c:w val="0.841037997056853"/>
          <c:h val="0.7101981315660082"/>
        </c:manualLayout>
      </c:layout>
      <c:lineChart>
        <c:grouping val="standard"/>
        <c:varyColors val="0"/>
        <c:ser>
          <c:idx val="0"/>
          <c:order val="0"/>
          <c:tx>
            <c:strRef>
              <c:f>'income trend over year'!$B$3</c:f>
              <c:strCache>
                <c:ptCount val="1"/>
                <c:pt idx="0">
                  <c:v>Total</c:v>
                </c:pt>
              </c:strCache>
            </c:strRef>
          </c:tx>
          <c:spPr>
            <a:ln w="28575" cap="rnd">
              <a:solidFill>
                <a:schemeClr val="accent1"/>
              </a:solidFill>
              <a:round/>
            </a:ln>
            <a:effectLst/>
          </c:spPr>
          <c:marker>
            <c:symbol val="none"/>
          </c:marker>
          <c:cat>
            <c:strRef>
              <c:f>'income trend over year'!$A$4:$A$14</c:f>
              <c:strCache>
                <c:ptCount val="10"/>
                <c:pt idx="0">
                  <c:v>2002</c:v>
                </c:pt>
                <c:pt idx="1">
                  <c:v>2004</c:v>
                </c:pt>
                <c:pt idx="2">
                  <c:v>2007</c:v>
                </c:pt>
                <c:pt idx="3">
                  <c:v>2009</c:v>
                </c:pt>
                <c:pt idx="4">
                  <c:v>2012</c:v>
                </c:pt>
                <c:pt idx="5">
                  <c:v>2014</c:v>
                </c:pt>
                <c:pt idx="6">
                  <c:v>2016</c:v>
                </c:pt>
                <c:pt idx="7">
                  <c:v>2019</c:v>
                </c:pt>
                <c:pt idx="8">
                  <c:v>2020</c:v>
                </c:pt>
                <c:pt idx="9">
                  <c:v>2022</c:v>
                </c:pt>
              </c:strCache>
            </c:strRef>
          </c:cat>
          <c:val>
            <c:numRef>
              <c:f>'income trend over year'!$B$4:$B$14</c:f>
              <c:numCache>
                <c:formatCode>General</c:formatCode>
                <c:ptCount val="10"/>
                <c:pt idx="0">
                  <c:v>19638</c:v>
                </c:pt>
                <c:pt idx="1">
                  <c:v>20823</c:v>
                </c:pt>
                <c:pt idx="2">
                  <c:v>23367</c:v>
                </c:pt>
                <c:pt idx="3">
                  <c:v>25326</c:v>
                </c:pt>
                <c:pt idx="4">
                  <c:v>32827</c:v>
                </c:pt>
                <c:pt idx="5">
                  <c:v>40342</c:v>
                </c:pt>
                <c:pt idx="6">
                  <c:v>45628</c:v>
                </c:pt>
                <c:pt idx="7">
                  <c:v>52162</c:v>
                </c:pt>
                <c:pt idx="8">
                  <c:v>46532</c:v>
                </c:pt>
                <c:pt idx="9">
                  <c:v>55254</c:v>
                </c:pt>
              </c:numCache>
            </c:numRef>
          </c:val>
          <c:smooth val="0"/>
          <c:extLst>
            <c:ext xmlns:c16="http://schemas.microsoft.com/office/drawing/2014/chart" uri="{C3380CC4-5D6E-409C-BE32-E72D297353CC}">
              <c16:uniqueId val="{00000000-FA7D-4DBB-A5D7-5DD3D68469E7}"/>
            </c:ext>
          </c:extLst>
        </c:ser>
        <c:dLbls>
          <c:showLegendKey val="0"/>
          <c:showVal val="0"/>
          <c:showCatName val="0"/>
          <c:showSerName val="0"/>
          <c:showPercent val="0"/>
          <c:showBubbleSize val="0"/>
        </c:dLbls>
        <c:smooth val="0"/>
        <c:axId val="1850373984"/>
        <c:axId val="1850374464"/>
      </c:lineChart>
      <c:catAx>
        <c:axId val="185037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374464"/>
        <c:crosses val="autoZero"/>
        <c:auto val="1"/>
        <c:lblAlgn val="ctr"/>
        <c:lblOffset val="100"/>
        <c:noMultiLvlLbl val="0"/>
      </c:catAx>
      <c:valAx>
        <c:axId val="185037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373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[T2_2.xlsx]ncome trend over state!PivotTable1</c:name>
    <c:fmtId val="2"/>
  </c:pivotSource>
  <c:chart>
    <c:title>
      <c:tx>
        <c:rich>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r>
              <a:rPr lang="en-US" sz="1400" b="1">
                <a:solidFill>
                  <a:schemeClr val="tx2"/>
                </a:solidFill>
              </a:rPr>
              <a:t>Income Trend Over States</a:t>
            </a:r>
          </a:p>
        </c:rich>
      </c:tx>
      <c:layout>
        <c:manualLayout>
          <c:xMode val="edge"/>
          <c:yMode val="edge"/>
          <c:x val="0.35657444643453895"/>
          <c:y val="3.860308733528200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10000"/>
              <a:lumOff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10000"/>
              <a:lumOff val="90000"/>
            </a:schemeClr>
          </a:solidFill>
          <a:ln>
            <a:solidFill>
              <a:schemeClr val="tx2">
                <a:lumMod val="10000"/>
                <a:lumOff val="90000"/>
              </a:schemeClr>
            </a:solidFill>
          </a:ln>
          <a:effectLst/>
        </c:spPr>
      </c:pivotFmt>
      <c:pivotFmt>
        <c:idx val="4"/>
        <c:spPr>
          <a:solidFill>
            <a:schemeClr val="tx2">
              <a:lumMod val="25000"/>
              <a:lumOff val="75000"/>
            </a:schemeClr>
          </a:solidFill>
          <a:ln>
            <a:noFill/>
          </a:ln>
          <a:effectLst/>
        </c:spPr>
      </c:pivotFmt>
      <c:pivotFmt>
        <c:idx val="5"/>
        <c:spPr>
          <a:solidFill>
            <a:schemeClr val="tx2">
              <a:lumMod val="50000"/>
              <a:lumOff val="50000"/>
            </a:schemeClr>
          </a:solidFill>
          <a:ln>
            <a:noFill/>
          </a:ln>
          <a:effectLst/>
        </c:spPr>
      </c:pivotFmt>
      <c:pivotFmt>
        <c:idx val="6"/>
        <c:spPr>
          <a:solidFill>
            <a:schemeClr val="tx2">
              <a:lumMod val="75000"/>
              <a:lumOff val="25000"/>
            </a:schemeClr>
          </a:solidFill>
          <a:ln>
            <a:noFill/>
          </a:ln>
          <a:effectLst/>
        </c:spPr>
      </c:pivotFmt>
      <c:pivotFmt>
        <c:idx val="7"/>
        <c:spPr>
          <a:solidFill>
            <a:schemeClr val="tx2">
              <a:lumMod val="90000"/>
              <a:lumOff val="10000"/>
            </a:schemeClr>
          </a:solidFill>
          <a:ln>
            <a:noFill/>
          </a:ln>
          <a:effectLst/>
        </c:spPr>
      </c:pivotFmt>
      <c:pivotFmt>
        <c:idx val="8"/>
        <c:spPr>
          <a:solidFill>
            <a:schemeClr val="accent3">
              <a:lumMod val="75000"/>
            </a:schemeClr>
          </a:solidFill>
          <a:ln>
            <a:noFill/>
          </a:ln>
          <a:effectLst/>
        </c:spPr>
      </c:pivotFmt>
    </c:pivotFmts>
    <c:plotArea>
      <c:layout>
        <c:manualLayout>
          <c:layoutTarget val="inner"/>
          <c:xMode val="edge"/>
          <c:yMode val="edge"/>
          <c:x val="0.10152510953075539"/>
          <c:y val="0.18624191724955191"/>
          <c:w val="0.85831833023778603"/>
          <c:h val="0.68752395232163654"/>
        </c:manualLayout>
      </c:layout>
      <c:barChart>
        <c:barDir val="col"/>
        <c:grouping val="clustered"/>
        <c:varyColors val="0"/>
        <c:ser>
          <c:idx val="0"/>
          <c:order val="0"/>
          <c:tx>
            <c:strRef>
              <c:f>'ncome trend over state'!$B$3</c:f>
              <c:strCache>
                <c:ptCount val="1"/>
                <c:pt idx="0">
                  <c:v>Total</c:v>
                </c:pt>
              </c:strCache>
            </c:strRef>
          </c:tx>
          <c:spPr>
            <a:solidFill>
              <a:schemeClr val="tx2">
                <a:lumMod val="10000"/>
                <a:lumOff val="90000"/>
              </a:schemeClr>
            </a:solidFill>
            <a:ln>
              <a:noFill/>
            </a:ln>
            <a:effectLst/>
          </c:spPr>
          <c:invertIfNegative val="0"/>
          <c:dPt>
            <c:idx val="0"/>
            <c:invertIfNegative val="0"/>
            <c:bubble3D val="0"/>
            <c:spPr>
              <a:solidFill>
                <a:schemeClr val="tx2">
                  <a:lumMod val="10000"/>
                  <a:lumOff val="90000"/>
                </a:schemeClr>
              </a:solidFill>
              <a:ln>
                <a:solidFill>
                  <a:schemeClr val="tx2">
                    <a:lumMod val="10000"/>
                    <a:lumOff val="90000"/>
                  </a:schemeClr>
                </a:solidFill>
              </a:ln>
              <a:effectLst/>
            </c:spPr>
            <c:extLst>
              <c:ext xmlns:c16="http://schemas.microsoft.com/office/drawing/2014/chart" uri="{C3380CC4-5D6E-409C-BE32-E72D297353CC}">
                <c16:uniqueId val="{00000003-508C-45F5-8373-6C11B0E635DE}"/>
              </c:ext>
            </c:extLst>
          </c:dPt>
          <c:dPt>
            <c:idx val="1"/>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4-508C-45F5-8373-6C11B0E635DE}"/>
              </c:ext>
            </c:extLst>
          </c:dPt>
          <c:dPt>
            <c:idx val="2"/>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5-508C-45F5-8373-6C11B0E635DE}"/>
              </c:ext>
            </c:extLst>
          </c:dPt>
          <c:dPt>
            <c:idx val="3"/>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6-508C-45F5-8373-6C11B0E635DE}"/>
              </c:ext>
            </c:extLst>
          </c:dPt>
          <c:dPt>
            <c:idx val="4"/>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7-508C-45F5-8373-6C11B0E635DE}"/>
              </c:ext>
            </c:extLst>
          </c:dPt>
          <c:dPt>
            <c:idx val="5"/>
            <c:invertIfNegative val="0"/>
            <c:bubble3D val="0"/>
            <c:spPr>
              <a:solidFill>
                <a:schemeClr val="accent3">
                  <a:lumMod val="75000"/>
                </a:schemeClr>
              </a:solidFill>
              <a:ln>
                <a:noFill/>
              </a:ln>
              <a:effectLst/>
            </c:spPr>
            <c:extLst>
              <c:ext xmlns:c16="http://schemas.microsoft.com/office/drawing/2014/chart" uri="{C3380CC4-5D6E-409C-BE32-E72D297353CC}">
                <c16:uniqueId val="{00000008-508C-45F5-8373-6C11B0E635DE}"/>
              </c:ext>
            </c:extLst>
          </c:dPt>
          <c:cat>
            <c:strRef>
              <c:f>'ncome trend over state'!$A$4:$A$10</c:f>
              <c:strCache>
                <c:ptCount val="6"/>
                <c:pt idx="0">
                  <c:v>Perlis</c:v>
                </c:pt>
                <c:pt idx="1">
                  <c:v>Terengganu</c:v>
                </c:pt>
                <c:pt idx="2">
                  <c:v>Johor</c:v>
                </c:pt>
                <c:pt idx="3">
                  <c:v>Pulau Pinang</c:v>
                </c:pt>
                <c:pt idx="4">
                  <c:v>Selangor</c:v>
                </c:pt>
                <c:pt idx="5">
                  <c:v>W.P. Kuala Lumpur</c:v>
                </c:pt>
              </c:strCache>
            </c:strRef>
          </c:cat>
          <c:val>
            <c:numRef>
              <c:f>'ncome trend over state'!$B$4:$B$10</c:f>
              <c:numCache>
                <c:formatCode>General</c:formatCode>
                <c:ptCount val="6"/>
                <c:pt idx="0">
                  <c:v>46658</c:v>
                </c:pt>
                <c:pt idx="1">
                  <c:v>52413</c:v>
                </c:pt>
                <c:pt idx="2">
                  <c:v>69325</c:v>
                </c:pt>
                <c:pt idx="3">
                  <c:v>72283</c:v>
                </c:pt>
                <c:pt idx="4">
                  <c:v>99366</c:v>
                </c:pt>
                <c:pt idx="5">
                  <c:v>111233</c:v>
                </c:pt>
              </c:numCache>
            </c:numRef>
          </c:val>
          <c:extLst>
            <c:ext xmlns:c16="http://schemas.microsoft.com/office/drawing/2014/chart" uri="{C3380CC4-5D6E-409C-BE32-E72D297353CC}">
              <c16:uniqueId val="{00000000-508C-45F5-8373-6C11B0E635DE}"/>
            </c:ext>
          </c:extLst>
        </c:ser>
        <c:dLbls>
          <c:showLegendKey val="0"/>
          <c:showVal val="0"/>
          <c:showCatName val="0"/>
          <c:showSerName val="0"/>
          <c:showPercent val="0"/>
          <c:showBubbleSize val="0"/>
        </c:dLbls>
        <c:gapWidth val="219"/>
        <c:overlap val="-27"/>
        <c:axId val="553706831"/>
        <c:axId val="553702031"/>
      </c:barChart>
      <c:catAx>
        <c:axId val="5537068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02031"/>
        <c:crosses val="autoZero"/>
        <c:auto val="1"/>
        <c:lblAlgn val="ctr"/>
        <c:lblOffset val="100"/>
        <c:noMultiLvlLbl val="0"/>
      </c:catAx>
      <c:valAx>
        <c:axId val="55370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0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[T2_2.xlsx]ncome trend over state!PivotTable1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Trend Over States</a:t>
            </a:r>
          </a:p>
        </c:rich>
      </c:tx>
      <c:layout>
        <c:manualLayout>
          <c:xMode val="edge"/>
          <c:yMode val="edge"/>
          <c:x val="0.34556203784914868"/>
          <c:y val="3.11890838206627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962315098597657E-2"/>
          <c:y val="0.16409356725146199"/>
          <c:w val="0.87866263275288337"/>
          <c:h val="0.72628355666068056"/>
        </c:manualLayout>
      </c:layout>
      <c:barChart>
        <c:barDir val="col"/>
        <c:grouping val="clustered"/>
        <c:varyColors val="0"/>
        <c:ser>
          <c:idx val="0"/>
          <c:order val="0"/>
          <c:tx>
            <c:strRef>
              <c:f>'ncome trend over state'!$B$3</c:f>
              <c:strCache>
                <c:ptCount val="1"/>
                <c:pt idx="0">
                  <c:v>Total</c:v>
                </c:pt>
              </c:strCache>
            </c:strRef>
          </c:tx>
          <c:spPr>
            <a:solidFill>
              <a:schemeClr val="accent1"/>
            </a:solidFill>
            <a:ln>
              <a:noFill/>
            </a:ln>
            <a:effectLst/>
          </c:spPr>
          <c:invertIfNegative val="0"/>
          <c:cat>
            <c:strRef>
              <c:f>'ncome trend over state'!$A$4:$A$10</c:f>
              <c:strCache>
                <c:ptCount val="6"/>
                <c:pt idx="0">
                  <c:v>Perlis</c:v>
                </c:pt>
                <c:pt idx="1">
                  <c:v>Terengganu</c:v>
                </c:pt>
                <c:pt idx="2">
                  <c:v>Johor</c:v>
                </c:pt>
                <c:pt idx="3">
                  <c:v>Pulau Pinang</c:v>
                </c:pt>
                <c:pt idx="4">
                  <c:v>Selangor</c:v>
                </c:pt>
                <c:pt idx="5">
                  <c:v>W.P. Kuala Lumpur</c:v>
                </c:pt>
              </c:strCache>
            </c:strRef>
          </c:cat>
          <c:val>
            <c:numRef>
              <c:f>'ncome trend over state'!$B$4:$B$10</c:f>
              <c:numCache>
                <c:formatCode>General</c:formatCode>
                <c:ptCount val="6"/>
                <c:pt idx="0">
                  <c:v>46658</c:v>
                </c:pt>
                <c:pt idx="1">
                  <c:v>52413</c:v>
                </c:pt>
                <c:pt idx="2">
                  <c:v>69325</c:v>
                </c:pt>
                <c:pt idx="3">
                  <c:v>72283</c:v>
                </c:pt>
                <c:pt idx="4">
                  <c:v>99366</c:v>
                </c:pt>
                <c:pt idx="5">
                  <c:v>111233</c:v>
                </c:pt>
              </c:numCache>
            </c:numRef>
          </c:val>
          <c:extLst>
            <c:ext xmlns:c16="http://schemas.microsoft.com/office/drawing/2014/chart" uri="{C3380CC4-5D6E-409C-BE32-E72D297353CC}">
              <c16:uniqueId val="{00000000-D345-4DA0-97A8-7C177CA9E338}"/>
            </c:ext>
          </c:extLst>
        </c:ser>
        <c:dLbls>
          <c:showLegendKey val="0"/>
          <c:showVal val="0"/>
          <c:showCatName val="0"/>
          <c:showSerName val="0"/>
          <c:showPercent val="0"/>
          <c:showBubbleSize val="0"/>
        </c:dLbls>
        <c:gapWidth val="219"/>
        <c:overlap val="-27"/>
        <c:axId val="553706831"/>
        <c:axId val="553702031"/>
      </c:barChart>
      <c:catAx>
        <c:axId val="55370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02031"/>
        <c:crosses val="autoZero"/>
        <c:auto val="1"/>
        <c:lblAlgn val="ctr"/>
        <c:lblOffset val="100"/>
        <c:noMultiLvlLbl val="0"/>
      </c:catAx>
      <c:valAx>
        <c:axId val="55370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0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[T2_2.xlsx]Income Gap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Income Gap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588704955187689E-2"/>
          <c:y val="0.14198405668733394"/>
          <c:w val="0.77016485144081404"/>
          <c:h val="0.75137801087530132"/>
        </c:manualLayout>
      </c:layout>
      <c:barChart>
        <c:barDir val="col"/>
        <c:grouping val="clustered"/>
        <c:varyColors val="0"/>
        <c:ser>
          <c:idx val="0"/>
          <c:order val="0"/>
          <c:tx>
            <c:strRef>
              <c:f>'Income Gap Analysis'!$B$3:$B$4</c:f>
              <c:strCache>
                <c:ptCount val="1"/>
                <c:pt idx="0">
                  <c:v>Perlis</c:v>
                </c:pt>
              </c:strCache>
            </c:strRef>
          </c:tx>
          <c:spPr>
            <a:solidFill>
              <a:schemeClr val="accent1"/>
            </a:solidFill>
            <a:ln>
              <a:noFill/>
            </a:ln>
            <a:effectLst/>
          </c:spPr>
          <c:invertIfNegative val="0"/>
          <c:cat>
            <c:strRef>
              <c:f>'Income Gap Analysis'!$A$5:$A$15</c:f>
              <c:strCache>
                <c:ptCount val="10"/>
                <c:pt idx="0">
                  <c:v>2002</c:v>
                </c:pt>
                <c:pt idx="1">
                  <c:v>2004</c:v>
                </c:pt>
                <c:pt idx="2">
                  <c:v>2007</c:v>
                </c:pt>
                <c:pt idx="3">
                  <c:v>2009</c:v>
                </c:pt>
                <c:pt idx="4">
                  <c:v>2012</c:v>
                </c:pt>
                <c:pt idx="5">
                  <c:v>2014</c:v>
                </c:pt>
                <c:pt idx="6">
                  <c:v>2016</c:v>
                </c:pt>
                <c:pt idx="7">
                  <c:v>2020</c:v>
                </c:pt>
                <c:pt idx="8">
                  <c:v>2019</c:v>
                </c:pt>
                <c:pt idx="9">
                  <c:v>2022</c:v>
                </c:pt>
              </c:strCache>
            </c:strRef>
          </c:cat>
          <c:val>
            <c:numRef>
              <c:f>'Income Gap Analysis'!$B$5:$B$15</c:f>
              <c:numCache>
                <c:formatCode>General</c:formatCode>
                <c:ptCount val="10"/>
                <c:pt idx="0">
                  <c:v>2006</c:v>
                </c:pt>
                <c:pt idx="1">
                  <c:v>2046</c:v>
                </c:pt>
                <c:pt idx="2">
                  <c:v>2541</c:v>
                </c:pt>
                <c:pt idx="3">
                  <c:v>2617</c:v>
                </c:pt>
                <c:pt idx="4">
                  <c:v>3538</c:v>
                </c:pt>
                <c:pt idx="5">
                  <c:v>4445</c:v>
                </c:pt>
                <c:pt idx="6">
                  <c:v>4998</c:v>
                </c:pt>
                <c:pt idx="7">
                  <c:v>4971</c:v>
                </c:pt>
                <c:pt idx="8">
                  <c:v>5476</c:v>
                </c:pt>
                <c:pt idx="9">
                  <c:v>5664</c:v>
                </c:pt>
              </c:numCache>
            </c:numRef>
          </c:val>
          <c:extLst>
            <c:ext xmlns:c16="http://schemas.microsoft.com/office/drawing/2014/chart" uri="{C3380CC4-5D6E-409C-BE32-E72D297353CC}">
              <c16:uniqueId val="{00000000-4BA1-4D6A-830E-A485E249A490}"/>
            </c:ext>
          </c:extLst>
        </c:ser>
        <c:ser>
          <c:idx val="1"/>
          <c:order val="1"/>
          <c:tx>
            <c:strRef>
              <c:f>'Income Gap Analysis'!$C$3:$C$4</c:f>
              <c:strCache>
                <c:ptCount val="1"/>
                <c:pt idx="0">
                  <c:v>Terengganu</c:v>
                </c:pt>
              </c:strCache>
            </c:strRef>
          </c:tx>
          <c:spPr>
            <a:solidFill>
              <a:schemeClr val="accent2"/>
            </a:solidFill>
            <a:ln>
              <a:noFill/>
            </a:ln>
            <a:effectLst/>
          </c:spPr>
          <c:invertIfNegative val="0"/>
          <c:cat>
            <c:strRef>
              <c:f>'Income Gap Analysis'!$A$5:$A$15</c:f>
              <c:strCache>
                <c:ptCount val="10"/>
                <c:pt idx="0">
                  <c:v>2002</c:v>
                </c:pt>
                <c:pt idx="1">
                  <c:v>2004</c:v>
                </c:pt>
                <c:pt idx="2">
                  <c:v>2007</c:v>
                </c:pt>
                <c:pt idx="3">
                  <c:v>2009</c:v>
                </c:pt>
                <c:pt idx="4">
                  <c:v>2012</c:v>
                </c:pt>
                <c:pt idx="5">
                  <c:v>2014</c:v>
                </c:pt>
                <c:pt idx="6">
                  <c:v>2016</c:v>
                </c:pt>
                <c:pt idx="7">
                  <c:v>2020</c:v>
                </c:pt>
                <c:pt idx="8">
                  <c:v>2019</c:v>
                </c:pt>
                <c:pt idx="9">
                  <c:v>2022</c:v>
                </c:pt>
              </c:strCache>
            </c:strRef>
          </c:cat>
          <c:val>
            <c:numRef>
              <c:f>'Income Gap Analysis'!$C$5:$C$15</c:f>
              <c:numCache>
                <c:formatCode>General</c:formatCode>
                <c:ptCount val="10"/>
                <c:pt idx="0">
                  <c:v>1837</c:v>
                </c:pt>
                <c:pt idx="1">
                  <c:v>1984</c:v>
                </c:pt>
                <c:pt idx="2">
                  <c:v>2463</c:v>
                </c:pt>
                <c:pt idx="3">
                  <c:v>3017</c:v>
                </c:pt>
                <c:pt idx="4">
                  <c:v>3967</c:v>
                </c:pt>
                <c:pt idx="5">
                  <c:v>4816</c:v>
                </c:pt>
                <c:pt idx="6">
                  <c:v>5776</c:v>
                </c:pt>
                <c:pt idx="7">
                  <c:v>6051</c:v>
                </c:pt>
                <c:pt idx="8">
                  <c:v>6815</c:v>
                </c:pt>
                <c:pt idx="9">
                  <c:v>7248</c:v>
                </c:pt>
              </c:numCache>
            </c:numRef>
          </c:val>
          <c:extLst>
            <c:ext xmlns:c16="http://schemas.microsoft.com/office/drawing/2014/chart" uri="{C3380CC4-5D6E-409C-BE32-E72D297353CC}">
              <c16:uniqueId val="{00000001-4BA1-4D6A-830E-A485E249A490}"/>
            </c:ext>
          </c:extLst>
        </c:ser>
        <c:ser>
          <c:idx val="2"/>
          <c:order val="2"/>
          <c:tx>
            <c:strRef>
              <c:f>'Income Gap Analysis'!$D$3:$D$4</c:f>
              <c:strCache>
                <c:ptCount val="1"/>
                <c:pt idx="0">
                  <c:v>Johor</c:v>
                </c:pt>
              </c:strCache>
            </c:strRef>
          </c:tx>
          <c:spPr>
            <a:solidFill>
              <a:schemeClr val="accent3"/>
            </a:solidFill>
            <a:ln>
              <a:noFill/>
            </a:ln>
            <a:effectLst/>
          </c:spPr>
          <c:invertIfNegative val="0"/>
          <c:cat>
            <c:strRef>
              <c:f>'Income Gap Analysis'!$A$5:$A$15</c:f>
              <c:strCache>
                <c:ptCount val="10"/>
                <c:pt idx="0">
                  <c:v>2002</c:v>
                </c:pt>
                <c:pt idx="1">
                  <c:v>2004</c:v>
                </c:pt>
                <c:pt idx="2">
                  <c:v>2007</c:v>
                </c:pt>
                <c:pt idx="3">
                  <c:v>2009</c:v>
                </c:pt>
                <c:pt idx="4">
                  <c:v>2012</c:v>
                </c:pt>
                <c:pt idx="5">
                  <c:v>2014</c:v>
                </c:pt>
                <c:pt idx="6">
                  <c:v>2016</c:v>
                </c:pt>
                <c:pt idx="7">
                  <c:v>2020</c:v>
                </c:pt>
                <c:pt idx="8">
                  <c:v>2019</c:v>
                </c:pt>
                <c:pt idx="9">
                  <c:v>2022</c:v>
                </c:pt>
              </c:strCache>
            </c:strRef>
          </c:cat>
          <c:val>
            <c:numRef>
              <c:f>'Income Gap Analysis'!$D$5:$D$15</c:f>
              <c:numCache>
                <c:formatCode>General</c:formatCode>
                <c:ptCount val="10"/>
                <c:pt idx="0">
                  <c:v>2963</c:v>
                </c:pt>
                <c:pt idx="1">
                  <c:v>3076</c:v>
                </c:pt>
                <c:pt idx="2">
                  <c:v>3457</c:v>
                </c:pt>
                <c:pt idx="3">
                  <c:v>3835</c:v>
                </c:pt>
                <c:pt idx="4">
                  <c:v>4658</c:v>
                </c:pt>
                <c:pt idx="5">
                  <c:v>6207</c:v>
                </c:pt>
                <c:pt idx="6">
                  <c:v>6928</c:v>
                </c:pt>
                <c:pt idx="7">
                  <c:v>7264</c:v>
                </c:pt>
                <c:pt idx="8">
                  <c:v>8013</c:v>
                </c:pt>
                <c:pt idx="9">
                  <c:v>8517</c:v>
                </c:pt>
              </c:numCache>
            </c:numRef>
          </c:val>
          <c:extLst>
            <c:ext xmlns:c16="http://schemas.microsoft.com/office/drawing/2014/chart" uri="{C3380CC4-5D6E-409C-BE32-E72D297353CC}">
              <c16:uniqueId val="{00000002-4BA1-4D6A-830E-A485E249A490}"/>
            </c:ext>
          </c:extLst>
        </c:ser>
        <c:ser>
          <c:idx val="3"/>
          <c:order val="3"/>
          <c:tx>
            <c:strRef>
              <c:f>'Income Gap Analysis'!$E$3:$E$4</c:f>
              <c:strCache>
                <c:ptCount val="1"/>
                <c:pt idx="0">
                  <c:v>Pulau Pinang</c:v>
                </c:pt>
              </c:strCache>
            </c:strRef>
          </c:tx>
          <c:spPr>
            <a:solidFill>
              <a:schemeClr val="accent4"/>
            </a:solidFill>
            <a:ln>
              <a:noFill/>
            </a:ln>
            <a:effectLst/>
          </c:spPr>
          <c:invertIfNegative val="0"/>
          <c:cat>
            <c:strRef>
              <c:f>'Income Gap Analysis'!$A$5:$A$15</c:f>
              <c:strCache>
                <c:ptCount val="10"/>
                <c:pt idx="0">
                  <c:v>2002</c:v>
                </c:pt>
                <c:pt idx="1">
                  <c:v>2004</c:v>
                </c:pt>
                <c:pt idx="2">
                  <c:v>2007</c:v>
                </c:pt>
                <c:pt idx="3">
                  <c:v>2009</c:v>
                </c:pt>
                <c:pt idx="4">
                  <c:v>2012</c:v>
                </c:pt>
                <c:pt idx="5">
                  <c:v>2014</c:v>
                </c:pt>
                <c:pt idx="6">
                  <c:v>2016</c:v>
                </c:pt>
                <c:pt idx="7">
                  <c:v>2020</c:v>
                </c:pt>
                <c:pt idx="8">
                  <c:v>2019</c:v>
                </c:pt>
                <c:pt idx="9">
                  <c:v>2022</c:v>
                </c:pt>
              </c:strCache>
            </c:strRef>
          </c:cat>
          <c:val>
            <c:numRef>
              <c:f>'Income Gap Analysis'!$E$5:$E$15</c:f>
              <c:numCache>
                <c:formatCode>General</c:formatCode>
                <c:ptCount val="10"/>
                <c:pt idx="0">
                  <c:v>3496</c:v>
                </c:pt>
                <c:pt idx="1">
                  <c:v>3531</c:v>
                </c:pt>
                <c:pt idx="2">
                  <c:v>4004</c:v>
                </c:pt>
                <c:pt idx="3">
                  <c:v>4407</c:v>
                </c:pt>
                <c:pt idx="4">
                  <c:v>5055</c:v>
                </c:pt>
                <c:pt idx="5">
                  <c:v>5993</c:v>
                </c:pt>
                <c:pt idx="6">
                  <c:v>6771</c:v>
                </c:pt>
                <c:pt idx="7">
                  <c:v>6850</c:v>
                </c:pt>
                <c:pt idx="8">
                  <c:v>7774</c:v>
                </c:pt>
                <c:pt idx="9">
                  <c:v>8267</c:v>
                </c:pt>
              </c:numCache>
            </c:numRef>
          </c:val>
          <c:extLst>
            <c:ext xmlns:c16="http://schemas.microsoft.com/office/drawing/2014/chart" uri="{C3380CC4-5D6E-409C-BE32-E72D297353CC}">
              <c16:uniqueId val="{00000003-4BA1-4D6A-830E-A485E249A490}"/>
            </c:ext>
          </c:extLst>
        </c:ser>
        <c:ser>
          <c:idx val="4"/>
          <c:order val="4"/>
          <c:tx>
            <c:strRef>
              <c:f>'Income Gap Analysis'!$F$3:$F$4</c:f>
              <c:strCache>
                <c:ptCount val="1"/>
                <c:pt idx="0">
                  <c:v>Selangor</c:v>
                </c:pt>
              </c:strCache>
            </c:strRef>
          </c:tx>
          <c:spPr>
            <a:solidFill>
              <a:schemeClr val="accent5"/>
            </a:solidFill>
            <a:ln>
              <a:noFill/>
            </a:ln>
            <a:effectLst/>
          </c:spPr>
          <c:invertIfNegative val="0"/>
          <c:cat>
            <c:strRef>
              <c:f>'Income Gap Analysis'!$A$5:$A$15</c:f>
              <c:strCache>
                <c:ptCount val="10"/>
                <c:pt idx="0">
                  <c:v>2002</c:v>
                </c:pt>
                <c:pt idx="1">
                  <c:v>2004</c:v>
                </c:pt>
                <c:pt idx="2">
                  <c:v>2007</c:v>
                </c:pt>
                <c:pt idx="3">
                  <c:v>2009</c:v>
                </c:pt>
                <c:pt idx="4">
                  <c:v>2012</c:v>
                </c:pt>
                <c:pt idx="5">
                  <c:v>2014</c:v>
                </c:pt>
                <c:pt idx="6">
                  <c:v>2016</c:v>
                </c:pt>
                <c:pt idx="7">
                  <c:v>2020</c:v>
                </c:pt>
                <c:pt idx="8">
                  <c:v>2019</c:v>
                </c:pt>
                <c:pt idx="9">
                  <c:v>2022</c:v>
                </c:pt>
              </c:strCache>
            </c:strRef>
          </c:cat>
          <c:val>
            <c:numRef>
              <c:f>'Income Gap Analysis'!$F$5:$F$15</c:f>
              <c:numCache>
                <c:formatCode>General</c:formatCode>
                <c:ptCount val="10"/>
                <c:pt idx="0">
                  <c:v>4406</c:v>
                </c:pt>
                <c:pt idx="1">
                  <c:v>5175</c:v>
                </c:pt>
                <c:pt idx="2">
                  <c:v>5580</c:v>
                </c:pt>
                <c:pt idx="3">
                  <c:v>5962</c:v>
                </c:pt>
                <c:pt idx="4">
                  <c:v>7023</c:v>
                </c:pt>
                <c:pt idx="5">
                  <c:v>8252</c:v>
                </c:pt>
                <c:pt idx="6">
                  <c:v>9463</c:v>
                </c:pt>
                <c:pt idx="7">
                  <c:v>9668</c:v>
                </c:pt>
                <c:pt idx="8">
                  <c:v>10827</c:v>
                </c:pt>
                <c:pt idx="9">
                  <c:v>12233</c:v>
                </c:pt>
              </c:numCache>
            </c:numRef>
          </c:val>
          <c:extLst>
            <c:ext xmlns:c16="http://schemas.microsoft.com/office/drawing/2014/chart" uri="{C3380CC4-5D6E-409C-BE32-E72D297353CC}">
              <c16:uniqueId val="{00000004-4BA1-4D6A-830E-A485E249A490}"/>
            </c:ext>
          </c:extLst>
        </c:ser>
        <c:ser>
          <c:idx val="5"/>
          <c:order val="5"/>
          <c:tx>
            <c:strRef>
              <c:f>'Income Gap Analysis'!$G$3:$G$4</c:f>
              <c:strCache>
                <c:ptCount val="1"/>
                <c:pt idx="0">
                  <c:v>W.P. Kuala Lumpur</c:v>
                </c:pt>
              </c:strCache>
            </c:strRef>
          </c:tx>
          <c:spPr>
            <a:solidFill>
              <a:schemeClr val="accent6"/>
            </a:solidFill>
            <a:ln>
              <a:noFill/>
            </a:ln>
            <a:effectLst/>
          </c:spPr>
          <c:invertIfNegative val="0"/>
          <c:cat>
            <c:strRef>
              <c:f>'Income Gap Analysis'!$A$5:$A$15</c:f>
              <c:strCache>
                <c:ptCount val="10"/>
                <c:pt idx="0">
                  <c:v>2002</c:v>
                </c:pt>
                <c:pt idx="1">
                  <c:v>2004</c:v>
                </c:pt>
                <c:pt idx="2">
                  <c:v>2007</c:v>
                </c:pt>
                <c:pt idx="3">
                  <c:v>2009</c:v>
                </c:pt>
                <c:pt idx="4">
                  <c:v>2012</c:v>
                </c:pt>
                <c:pt idx="5">
                  <c:v>2014</c:v>
                </c:pt>
                <c:pt idx="6">
                  <c:v>2016</c:v>
                </c:pt>
                <c:pt idx="7">
                  <c:v>2020</c:v>
                </c:pt>
                <c:pt idx="8">
                  <c:v>2019</c:v>
                </c:pt>
                <c:pt idx="9">
                  <c:v>2022</c:v>
                </c:pt>
              </c:strCache>
            </c:strRef>
          </c:cat>
          <c:val>
            <c:numRef>
              <c:f>'Income Gap Analysis'!$G$5:$G$15</c:f>
              <c:numCache>
                <c:formatCode>General</c:formatCode>
                <c:ptCount val="10"/>
                <c:pt idx="0">
                  <c:v>4930</c:v>
                </c:pt>
                <c:pt idx="1">
                  <c:v>5011</c:v>
                </c:pt>
                <c:pt idx="2">
                  <c:v>5322</c:v>
                </c:pt>
                <c:pt idx="3">
                  <c:v>5488</c:v>
                </c:pt>
                <c:pt idx="4">
                  <c:v>8586</c:v>
                </c:pt>
                <c:pt idx="5">
                  <c:v>10629</c:v>
                </c:pt>
                <c:pt idx="6">
                  <c:v>11692</c:v>
                </c:pt>
                <c:pt idx="7">
                  <c:v>11728</c:v>
                </c:pt>
                <c:pt idx="8">
                  <c:v>13257</c:v>
                </c:pt>
                <c:pt idx="9">
                  <c:v>13325</c:v>
                </c:pt>
              </c:numCache>
            </c:numRef>
          </c:val>
          <c:extLst>
            <c:ext xmlns:c16="http://schemas.microsoft.com/office/drawing/2014/chart" uri="{C3380CC4-5D6E-409C-BE32-E72D297353CC}">
              <c16:uniqueId val="{00000005-4BA1-4D6A-830E-A485E249A490}"/>
            </c:ext>
          </c:extLst>
        </c:ser>
        <c:dLbls>
          <c:showLegendKey val="0"/>
          <c:showVal val="0"/>
          <c:showCatName val="0"/>
          <c:showSerName val="0"/>
          <c:showPercent val="0"/>
          <c:showBubbleSize val="0"/>
        </c:dLbls>
        <c:gapWidth val="219"/>
        <c:overlap val="-27"/>
        <c:axId val="297491359"/>
        <c:axId val="297488959"/>
      </c:barChart>
      <c:catAx>
        <c:axId val="29749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488959"/>
        <c:crosses val="autoZero"/>
        <c:auto val="1"/>
        <c:lblAlgn val="ctr"/>
        <c:lblOffset val="100"/>
        <c:noMultiLvlLbl val="0"/>
      </c:catAx>
      <c:valAx>
        <c:axId val="29748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491359"/>
        <c:crosses val="autoZero"/>
        <c:crossBetween val="between"/>
      </c:valAx>
      <c:spPr>
        <a:noFill/>
        <a:ln>
          <a:noFill/>
        </a:ln>
        <a:effectLst/>
      </c:spPr>
    </c:plotArea>
    <c:legend>
      <c:legendPos val="r"/>
      <c:layout>
        <c:manualLayout>
          <c:xMode val="edge"/>
          <c:yMode val="edge"/>
          <c:x val="0.85275590551181091"/>
          <c:y val="0.34475821168943782"/>
          <c:w val="0.12380166670147665"/>
          <c:h val="0.298939204787178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[T2_2.xlsx]income trend over year!PivotTable1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sz="1400" b="0" i="0" u="none" strike="noStrike" baseline="0"/>
              <a:t>Income trend over years</a:t>
            </a:r>
            <a:endParaRPr lang="en-US"/>
          </a:p>
        </c:rich>
      </c:tx>
      <c:layout>
        <c:manualLayout>
          <c:xMode val="edge"/>
          <c:yMode val="edge"/>
          <c:x val="0.38396851512963864"/>
          <c:y val="3.00571085061617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7983983345364"/>
          <c:y val="0.13252179140366696"/>
          <c:w val="0.87887502868111633"/>
          <c:h val="0.76793427196713115"/>
        </c:manualLayout>
      </c:layout>
      <c:lineChart>
        <c:grouping val="standard"/>
        <c:varyColors val="0"/>
        <c:ser>
          <c:idx val="0"/>
          <c:order val="0"/>
          <c:tx>
            <c:strRef>
              <c:f>'income trend over year'!$B$3</c:f>
              <c:strCache>
                <c:ptCount val="1"/>
                <c:pt idx="0">
                  <c:v>Total</c:v>
                </c:pt>
              </c:strCache>
            </c:strRef>
          </c:tx>
          <c:spPr>
            <a:ln w="28575" cap="rnd">
              <a:solidFill>
                <a:schemeClr val="accent1"/>
              </a:solidFill>
              <a:round/>
            </a:ln>
            <a:effectLst/>
          </c:spPr>
          <c:marker>
            <c:symbol val="none"/>
          </c:marker>
          <c:cat>
            <c:strRef>
              <c:f>'income trend over year'!$A$4:$A$14</c:f>
              <c:strCache>
                <c:ptCount val="10"/>
                <c:pt idx="0">
                  <c:v>2002</c:v>
                </c:pt>
                <c:pt idx="1">
                  <c:v>2004</c:v>
                </c:pt>
                <c:pt idx="2">
                  <c:v>2007</c:v>
                </c:pt>
                <c:pt idx="3">
                  <c:v>2009</c:v>
                </c:pt>
                <c:pt idx="4">
                  <c:v>2012</c:v>
                </c:pt>
                <c:pt idx="5">
                  <c:v>2014</c:v>
                </c:pt>
                <c:pt idx="6">
                  <c:v>2016</c:v>
                </c:pt>
                <c:pt idx="7">
                  <c:v>2019</c:v>
                </c:pt>
                <c:pt idx="8">
                  <c:v>2020</c:v>
                </c:pt>
                <c:pt idx="9">
                  <c:v>2022</c:v>
                </c:pt>
              </c:strCache>
            </c:strRef>
          </c:cat>
          <c:val>
            <c:numRef>
              <c:f>'income trend over year'!$B$4:$B$14</c:f>
              <c:numCache>
                <c:formatCode>General</c:formatCode>
                <c:ptCount val="10"/>
                <c:pt idx="0">
                  <c:v>19638</c:v>
                </c:pt>
                <c:pt idx="1">
                  <c:v>20823</c:v>
                </c:pt>
                <c:pt idx="2">
                  <c:v>23367</c:v>
                </c:pt>
                <c:pt idx="3">
                  <c:v>25326</c:v>
                </c:pt>
                <c:pt idx="4">
                  <c:v>32827</c:v>
                </c:pt>
                <c:pt idx="5">
                  <c:v>40342</c:v>
                </c:pt>
                <c:pt idx="6">
                  <c:v>45628</c:v>
                </c:pt>
                <c:pt idx="7">
                  <c:v>52162</c:v>
                </c:pt>
                <c:pt idx="8">
                  <c:v>46532</c:v>
                </c:pt>
                <c:pt idx="9">
                  <c:v>55254</c:v>
                </c:pt>
              </c:numCache>
            </c:numRef>
          </c:val>
          <c:smooth val="0"/>
          <c:extLst>
            <c:ext xmlns:c16="http://schemas.microsoft.com/office/drawing/2014/chart" uri="{C3380CC4-5D6E-409C-BE32-E72D297353CC}">
              <c16:uniqueId val="{00000000-C402-4C96-BA4F-A4A9752BA906}"/>
            </c:ext>
          </c:extLst>
        </c:ser>
        <c:dLbls>
          <c:showLegendKey val="0"/>
          <c:showVal val="0"/>
          <c:showCatName val="0"/>
          <c:showSerName val="0"/>
          <c:showPercent val="0"/>
          <c:showBubbleSize val="0"/>
        </c:dLbls>
        <c:smooth val="0"/>
        <c:axId val="1850373984"/>
        <c:axId val="1850374464"/>
      </c:lineChart>
      <c:catAx>
        <c:axId val="185037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374464"/>
        <c:crosses val="autoZero"/>
        <c:auto val="1"/>
        <c:lblAlgn val="ctr"/>
        <c:lblOffset val="100"/>
        <c:noMultiLvlLbl val="0"/>
      </c:catAx>
      <c:valAx>
        <c:axId val="185037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373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2</xdr:col>
      <xdr:colOff>332349</xdr:colOff>
      <xdr:row>1</xdr:row>
      <xdr:rowOff>12309</xdr:rowOff>
    </xdr:from>
    <xdr:ext cx="6461705" cy="638123"/>
    <xdr:sp macro="" textlink="">
      <xdr:nvSpPr>
        <xdr:cNvPr id="2" name="TextBox 1">
          <a:extLst>
            <a:ext uri="{FF2B5EF4-FFF2-40B4-BE49-F238E27FC236}">
              <a16:creationId xmlns:a16="http://schemas.microsoft.com/office/drawing/2014/main" id="{E9C18B4B-4F43-47F0-A0EF-1E47F58A9389}"/>
            </a:ext>
          </a:extLst>
        </xdr:cNvPr>
        <xdr:cNvSpPr txBox="1"/>
      </xdr:nvSpPr>
      <xdr:spPr>
        <a:xfrm>
          <a:off x="1551549" y="195189"/>
          <a:ext cx="6461705"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b="1">
              <a:solidFill>
                <a:schemeClr val="bg1"/>
              </a:solidFill>
              <a:latin typeface="Segoe UI Semilight" panose="020B0402040204020203" pitchFamily="34" charset="0"/>
              <a:cs typeface="Segoe UI Semilight" panose="020B0402040204020203" pitchFamily="34" charset="0"/>
            </a:rPr>
            <a:t>Income</a:t>
          </a:r>
          <a:r>
            <a:rPr lang="en-US" sz="3200" b="1" baseline="0">
              <a:solidFill>
                <a:schemeClr val="bg1"/>
              </a:solidFill>
              <a:latin typeface="Segoe UI Semilight" panose="020B0402040204020203" pitchFamily="34" charset="0"/>
              <a:cs typeface="Segoe UI Semilight" panose="020B0402040204020203" pitchFamily="34" charset="0"/>
            </a:rPr>
            <a:t> Tax Peformance</a:t>
          </a:r>
          <a:r>
            <a:rPr lang="en-US" sz="3200" b="1">
              <a:solidFill>
                <a:schemeClr val="bg1"/>
              </a:solidFill>
              <a:latin typeface="Segoe UI Semilight" panose="020B0402040204020203" pitchFamily="34" charset="0"/>
              <a:cs typeface="Segoe UI Semilight" panose="020B0402040204020203" pitchFamily="34" charset="0"/>
            </a:rPr>
            <a:t> Dashboard</a:t>
          </a:r>
          <a:endParaRPr lang="en-US" sz="1100" b="1">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3</xdr:col>
      <xdr:colOff>457201</xdr:colOff>
      <xdr:row>6</xdr:row>
      <xdr:rowOff>177019</xdr:rowOff>
    </xdr:from>
    <xdr:to>
      <xdr:col>13</xdr:col>
      <xdr:colOff>594360</xdr:colOff>
      <xdr:row>37</xdr:row>
      <xdr:rowOff>106680</xdr:rowOff>
    </xdr:to>
    <xdr:graphicFrame macro="">
      <xdr:nvGraphicFramePr>
        <xdr:cNvPr id="4" name="Chart 3">
          <a:extLst>
            <a:ext uri="{FF2B5EF4-FFF2-40B4-BE49-F238E27FC236}">
              <a16:creationId xmlns:a16="http://schemas.microsoft.com/office/drawing/2014/main" id="{6FB7296E-B580-4EDA-BDD9-0B9CDAF4A76C}"/>
            </a:ext>
            <a:ext uri="{147F2762-F138-4A5C-976F-8EAC2B608ADB}">
              <a16:predDERef xmlns:a16="http://schemas.microsoft.com/office/drawing/2014/main" pred="{E9C18B4B-4F43-47F0-A0EF-1E47F58A9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115472</xdr:colOff>
      <xdr:row>21</xdr:row>
      <xdr:rowOff>167640</xdr:rowOff>
    </xdr:from>
    <xdr:to>
      <xdr:col>22</xdr:col>
      <xdr:colOff>563880</xdr:colOff>
      <xdr:row>37</xdr:row>
      <xdr:rowOff>83820</xdr:rowOff>
    </xdr:to>
    <xdr:graphicFrame macro="">
      <xdr:nvGraphicFramePr>
        <xdr:cNvPr id="5" name="Chart 4">
          <a:extLst>
            <a:ext uri="{FF2B5EF4-FFF2-40B4-BE49-F238E27FC236}">
              <a16:creationId xmlns:a16="http://schemas.microsoft.com/office/drawing/2014/main" id="{8F6D94B1-1FA2-48A2-A9BE-3153F0DEF082}"/>
            </a:ext>
            <a:ext uri="{147F2762-F138-4A5C-976F-8EAC2B608ADB}">
              <a16:predDERef xmlns:a16="http://schemas.microsoft.com/office/drawing/2014/main" pred="{E9C18B4B-4F43-47F0-A0EF-1E47F58A9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106680</xdr:colOff>
      <xdr:row>6</xdr:row>
      <xdr:rowOff>175261</xdr:rowOff>
    </xdr:from>
    <xdr:to>
      <xdr:col>22</xdr:col>
      <xdr:colOff>556260</xdr:colOff>
      <xdr:row>21</xdr:row>
      <xdr:rowOff>106680</xdr:rowOff>
    </xdr:to>
    <xdr:graphicFrame macro="">
      <xdr:nvGraphicFramePr>
        <xdr:cNvPr id="6" name="Chart 5">
          <a:extLst>
            <a:ext uri="{FF2B5EF4-FFF2-40B4-BE49-F238E27FC236}">
              <a16:creationId xmlns:a16="http://schemas.microsoft.com/office/drawing/2014/main" id="{E3F47C3A-76CD-42C7-ADC6-09C97DF144E0}"/>
            </a:ext>
            <a:ext uri="{147F2762-F138-4A5C-976F-8EAC2B608ADB}">
              <a16:predDERef xmlns:a16="http://schemas.microsoft.com/office/drawing/2014/main" pred="{8F6D94B1-1FA2-48A2-A9BE-3153F0DEF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77959</xdr:colOff>
      <xdr:row>7</xdr:row>
      <xdr:rowOff>3517</xdr:rowOff>
    </xdr:from>
    <xdr:to>
      <xdr:col>3</xdr:col>
      <xdr:colOff>358140</xdr:colOff>
      <xdr:row>14</xdr:row>
      <xdr:rowOff>160020</xdr:rowOff>
    </xdr:to>
    <mc:AlternateContent xmlns:mc="http://schemas.openxmlformats.org/markup-compatibility/2006" xmlns:tsle="http://schemas.microsoft.com/office/drawing/2012/timeslicer">
      <mc:Choice Requires="tsle">
        <xdr:graphicFrame macro="">
          <xdr:nvGraphicFramePr>
            <xdr:cNvPr id="7" name="date">
              <a:extLst>
                <a:ext uri="{FF2B5EF4-FFF2-40B4-BE49-F238E27FC236}">
                  <a16:creationId xmlns:a16="http://schemas.microsoft.com/office/drawing/2014/main" id="{21E83FF3-922C-FB7E-914E-F1BEA4AAE6EF}"/>
                </a:ext>
                <a:ext uri="{147F2762-F138-4A5C-976F-8EAC2B608ADB}">
                  <a16:predDERef xmlns:a16="http://schemas.microsoft.com/office/drawing/2014/main" pred="{E9C18B4B-4F43-47F0-A0EF-1E47F58A9389}"/>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7959" y="1329397"/>
              <a:ext cx="2558561" cy="1375703"/>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twoCellAnchor editAs="oneCell">
    <xdr:from>
      <xdr:col>0</xdr:col>
      <xdr:colOff>162951</xdr:colOff>
      <xdr:row>15</xdr:row>
      <xdr:rowOff>124265</xdr:rowOff>
    </xdr:from>
    <xdr:to>
      <xdr:col>3</xdr:col>
      <xdr:colOff>320040</xdr:colOff>
      <xdr:row>36</xdr:row>
      <xdr:rowOff>95250</xdr:rowOff>
    </xdr:to>
    <mc:AlternateContent xmlns:mc="http://schemas.openxmlformats.org/markup-compatibility/2006" xmlns:a14="http://schemas.microsoft.com/office/drawing/2010/main">
      <mc:Choice Requires="a14">
        <xdr:graphicFrame macro="">
          <xdr:nvGraphicFramePr>
            <xdr:cNvPr id="8" name="state">
              <a:extLst>
                <a:ext uri="{FF2B5EF4-FFF2-40B4-BE49-F238E27FC236}">
                  <a16:creationId xmlns:a16="http://schemas.microsoft.com/office/drawing/2014/main" id="{C21CA660-CFD9-1EA2-834A-7A639F69E6EC}"/>
                </a:ext>
                <a:ext uri="{147F2762-F138-4A5C-976F-8EAC2B608ADB}">
                  <a16:predDERef xmlns:a16="http://schemas.microsoft.com/office/drawing/2014/main" pred="{21E83FF3-922C-FB7E-914E-F1BEA4AAE6E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62951" y="2913185"/>
              <a:ext cx="1985889" cy="401339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426720</xdr:colOff>
      <xdr:row>0</xdr:row>
      <xdr:rowOff>121920</xdr:rowOff>
    </xdr:from>
    <xdr:to>
      <xdr:col>2</xdr:col>
      <xdr:colOff>121920</xdr:colOff>
      <xdr:row>5</xdr:row>
      <xdr:rowOff>64770</xdr:rowOff>
    </xdr:to>
    <xdr:pic>
      <xdr:nvPicPr>
        <xdr:cNvPr id="10" name="Picture 9">
          <a:extLst>
            <a:ext uri="{FF2B5EF4-FFF2-40B4-BE49-F238E27FC236}">
              <a16:creationId xmlns:a16="http://schemas.microsoft.com/office/drawing/2014/main" id="{22DB1800-51F0-41CD-A900-738369E404E8}"/>
            </a:ext>
            <a:ext uri="{147F2762-F138-4A5C-976F-8EAC2B608ADB}">
              <a16:predDERef xmlns:a16="http://schemas.microsoft.com/office/drawing/2014/main" pred="{C21CA660-CFD9-1EA2-834A-7A639F69E6EC}"/>
            </a:ext>
          </a:extLst>
        </xdr:cNvPr>
        <xdr:cNvPicPr>
          <a:picLocks noChangeAspect="1"/>
        </xdr:cNvPicPr>
      </xdr:nvPicPr>
      <xdr:blipFill>
        <a:blip xmlns:r="http://schemas.openxmlformats.org/officeDocument/2006/relationships" r:embed="rId4"/>
        <a:stretch>
          <a:fillRect/>
        </a:stretch>
      </xdr:blipFill>
      <xdr:spPr>
        <a:xfrm>
          <a:off x="426720" y="121920"/>
          <a:ext cx="914400" cy="895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297180</xdr:colOff>
      <xdr:row>8</xdr:row>
      <xdr:rowOff>148590</xdr:rowOff>
    </xdr:from>
    <xdr:to>
      <xdr:col>13</xdr:col>
      <xdr:colOff>670560</xdr:colOff>
      <xdr:row>26</xdr:row>
      <xdr:rowOff>114300</xdr:rowOff>
    </xdr:to>
    <xdr:graphicFrame macro="">
      <xdr:nvGraphicFramePr>
        <xdr:cNvPr id="2" name="Chart 1">
          <a:extLst>
            <a:ext uri="{FF2B5EF4-FFF2-40B4-BE49-F238E27FC236}">
              <a16:creationId xmlns:a16="http://schemas.microsoft.com/office/drawing/2014/main" id="{0AB008BD-41CE-82B8-5E3A-9449A965E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998220</xdr:colOff>
      <xdr:row>18</xdr:row>
      <xdr:rowOff>72390</xdr:rowOff>
    </xdr:from>
    <xdr:to>
      <xdr:col>11</xdr:col>
      <xdr:colOff>480060</xdr:colOff>
      <xdr:row>41</xdr:row>
      <xdr:rowOff>167640</xdr:rowOff>
    </xdr:to>
    <xdr:graphicFrame macro="">
      <xdr:nvGraphicFramePr>
        <xdr:cNvPr id="2" name="Chart 1">
          <a:extLst>
            <a:ext uri="{FF2B5EF4-FFF2-40B4-BE49-F238E27FC236}">
              <a16:creationId xmlns:a16="http://schemas.microsoft.com/office/drawing/2014/main" id="{DD6536F9-C441-7F6A-41BF-0E52F628DF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198120</xdr:colOff>
      <xdr:row>5</xdr:row>
      <xdr:rowOff>72390</xdr:rowOff>
    </xdr:from>
    <xdr:to>
      <xdr:col>21</xdr:col>
      <xdr:colOff>213360</xdr:colOff>
      <xdr:row>28</xdr:row>
      <xdr:rowOff>91440</xdr:rowOff>
    </xdr:to>
    <xdr:graphicFrame macro="">
      <xdr:nvGraphicFramePr>
        <xdr:cNvPr id="2" name="Chart 1">
          <a:extLst>
            <a:ext uri="{FF2B5EF4-FFF2-40B4-BE49-F238E27FC236}">
              <a16:creationId xmlns:a16="http://schemas.microsoft.com/office/drawing/2014/main" id="{7199D4EB-B096-9230-9F01-FBB76DD0C3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ye Xin Tian" refreshedDate="45596.513634027775" createdVersion="8" refreshedVersion="8" minRefreshableVersion="3" recordCount="303" xr:uid="{C65C44AA-53F9-4352-9783-99117E72ED4F}">
  <cacheSource type="worksheet">
    <worksheetSource name="Table3"/>
  </cacheSource>
  <cacheFields count="5">
    <cacheField name="state" numFmtId="0">
      <sharedItems count="16">
        <s v="Johor"/>
        <s v="Kedah"/>
        <s v="Kelantan"/>
        <s v="Melaka"/>
        <s v="Negeri Sembilan"/>
        <s v="Pahang"/>
        <s v="Perak"/>
        <s v="Perlis"/>
        <s v="Pulau Pinang"/>
        <s v="Sabah"/>
        <s v="Sarawak"/>
        <s v="Selangor"/>
        <s v="Terengganu"/>
        <s v="W.P. Kuala Lumpur"/>
        <s v="W.P. Labuan"/>
        <s v="W.P. Putrajaya"/>
      </sharedItems>
    </cacheField>
    <cacheField name="date" numFmtId="14">
      <sharedItems containsSemiMixedTypes="0" containsNonDate="0" containsDate="1" containsString="0" minDate="1970-01-01T00:00:00" maxDate="2022-01-02T00:00:00" count="21">
        <d v="1970-01-01T00:00:00"/>
        <d v="1974-01-01T00:00:00"/>
        <d v="1976-01-01T00:00:00"/>
        <d v="1979-01-01T00:00:00"/>
        <d v="1984-01-01T00:00:00"/>
        <d v="1987-01-01T00:00:00"/>
        <d v="1989-01-01T00:00:00"/>
        <d v="1992-01-01T00:00:00"/>
        <d v="1995-01-01T00:00:00"/>
        <d v="1997-01-01T00:00:00"/>
        <d v="1999-01-01T00:00:00"/>
        <d v="2002-01-01T00:00:00"/>
        <d v="2004-01-01T00:00:00"/>
        <d v="2007-01-01T00:00:00"/>
        <d v="2009-01-01T00:00:00"/>
        <d v="2012-01-01T00:00:00"/>
        <d v="2014-01-01T00:00:00"/>
        <d v="2016-01-01T00:00:00"/>
        <d v="2019-01-01T00:00:00"/>
        <d v="2020-01-01T00:00:00"/>
        <d v="2022-01-01T00:00:00"/>
      </sharedItems>
    </cacheField>
    <cacheField name="Year" numFmtId="0">
      <sharedItems containsSemiMixedTypes="0" containsString="0" containsNumber="1" containsInteger="1" minValue="1970" maxValue="2022" count="21">
        <n v="1970"/>
        <n v="1974"/>
        <n v="1976"/>
        <n v="1979"/>
        <n v="1984"/>
        <n v="1987"/>
        <n v="1989"/>
        <n v="1992"/>
        <n v="1995"/>
        <n v="1997"/>
        <n v="1999"/>
        <n v="2002"/>
        <n v="2004"/>
        <n v="2007"/>
        <n v="2009"/>
        <n v="2012"/>
        <n v="2014"/>
        <n v="2016"/>
        <n v="2019"/>
        <n v="2020"/>
        <n v="2022"/>
      </sharedItems>
    </cacheField>
    <cacheField name="income_mean" numFmtId="0">
      <sharedItems containsSemiMixedTypes="0" containsString="0" containsNumber="1" containsInteger="1" minValue="140" maxValue="13473"/>
    </cacheField>
    <cacheField name="income_median" numFmtId="0">
      <sharedItems containsString="0" containsBlank="1" containsNumber="1" containsInteger="1" minValue="108" maxValue="10549"/>
    </cacheField>
  </cacheFields>
  <extLst>
    <ext xmlns:x14="http://schemas.microsoft.com/office/spreadsheetml/2009/9/main" uri="{725AE2AE-9491-48be-B2B4-4EB974FC3084}">
      <x14:pivotCacheDefinition pivotCacheId="1706746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3">
  <r>
    <x v="0"/>
    <x v="0"/>
    <x v="0"/>
    <n v="237"/>
    <m/>
  </r>
  <r>
    <x v="0"/>
    <x v="1"/>
    <x v="1"/>
    <n v="382"/>
    <n v="269"/>
  </r>
  <r>
    <x v="0"/>
    <x v="2"/>
    <x v="2"/>
    <n v="513"/>
    <n v="370"/>
  </r>
  <r>
    <x v="0"/>
    <x v="3"/>
    <x v="3"/>
    <n v="731"/>
    <n v="518"/>
  </r>
  <r>
    <x v="0"/>
    <x v="4"/>
    <x v="4"/>
    <n v="1065"/>
    <n v="793"/>
  </r>
  <r>
    <x v="0"/>
    <x v="5"/>
    <x v="5"/>
    <n v="1060"/>
    <n v="816"/>
  </r>
  <r>
    <x v="0"/>
    <x v="6"/>
    <x v="6"/>
    <n v="1150"/>
    <n v="880"/>
  </r>
  <r>
    <x v="0"/>
    <x v="7"/>
    <x v="7"/>
    <n v="1713"/>
    <n v="1225"/>
  </r>
  <r>
    <x v="0"/>
    <x v="8"/>
    <x v="8"/>
    <n v="2138"/>
    <n v="1610"/>
  </r>
  <r>
    <x v="0"/>
    <x v="9"/>
    <x v="9"/>
    <n v="2772"/>
    <n v="2056"/>
  </r>
  <r>
    <x v="0"/>
    <x v="10"/>
    <x v="10"/>
    <n v="2646"/>
    <n v="2012"/>
  </r>
  <r>
    <x v="0"/>
    <x v="11"/>
    <x v="11"/>
    <n v="2963"/>
    <n v="2212"/>
  </r>
  <r>
    <x v="0"/>
    <x v="12"/>
    <x v="12"/>
    <n v="3076"/>
    <n v="2325"/>
  </r>
  <r>
    <x v="0"/>
    <x v="13"/>
    <x v="13"/>
    <n v="3457"/>
    <n v="2726"/>
  </r>
  <r>
    <x v="0"/>
    <x v="14"/>
    <x v="14"/>
    <n v="3835"/>
    <n v="2958"/>
  </r>
  <r>
    <x v="0"/>
    <x v="15"/>
    <x v="15"/>
    <n v="4658"/>
    <n v="3650"/>
  </r>
  <r>
    <x v="0"/>
    <x v="16"/>
    <x v="16"/>
    <n v="6207"/>
    <n v="5197"/>
  </r>
  <r>
    <x v="0"/>
    <x v="17"/>
    <x v="17"/>
    <n v="6928"/>
    <n v="5652"/>
  </r>
  <r>
    <x v="0"/>
    <x v="18"/>
    <x v="18"/>
    <n v="8013"/>
    <n v="6427"/>
  </r>
  <r>
    <x v="0"/>
    <x v="19"/>
    <x v="19"/>
    <n v="7264"/>
    <n v="5690"/>
  </r>
  <r>
    <x v="0"/>
    <x v="20"/>
    <x v="20"/>
    <n v="8517"/>
    <n v="6879"/>
  </r>
  <r>
    <x v="1"/>
    <x v="0"/>
    <x v="0"/>
    <n v="189"/>
    <m/>
  </r>
  <r>
    <x v="1"/>
    <x v="1"/>
    <x v="1"/>
    <n v="256"/>
    <n v="151"/>
  </r>
  <r>
    <x v="1"/>
    <x v="2"/>
    <x v="2"/>
    <n v="306"/>
    <n v="193"/>
  </r>
  <r>
    <x v="1"/>
    <x v="3"/>
    <x v="3"/>
    <n v="382"/>
    <n v="259"/>
  </r>
  <r>
    <x v="1"/>
    <x v="4"/>
    <x v="4"/>
    <n v="690"/>
    <n v="472"/>
  </r>
  <r>
    <x v="1"/>
    <x v="5"/>
    <x v="5"/>
    <n v="718"/>
    <n v="531"/>
  </r>
  <r>
    <x v="1"/>
    <x v="6"/>
    <x v="6"/>
    <n v="749"/>
    <n v="552"/>
  </r>
  <r>
    <x v="1"/>
    <x v="7"/>
    <x v="7"/>
    <n v="1048"/>
    <n v="758"/>
  </r>
  <r>
    <x v="1"/>
    <x v="8"/>
    <x v="8"/>
    <n v="1295"/>
    <n v="990"/>
  </r>
  <r>
    <x v="1"/>
    <x v="9"/>
    <x v="9"/>
    <n v="1590"/>
    <n v="1171"/>
  </r>
  <r>
    <x v="1"/>
    <x v="10"/>
    <x v="10"/>
    <n v="1612"/>
    <n v="1225"/>
  </r>
  <r>
    <x v="1"/>
    <x v="11"/>
    <x v="11"/>
    <n v="1966"/>
    <n v="1451"/>
  </r>
  <r>
    <x v="1"/>
    <x v="12"/>
    <x v="12"/>
    <n v="2126"/>
    <n v="1607"/>
  </r>
  <r>
    <x v="1"/>
    <x v="13"/>
    <x v="13"/>
    <n v="2408"/>
    <n v="1756"/>
  </r>
  <r>
    <x v="1"/>
    <x v="14"/>
    <x v="14"/>
    <n v="2667"/>
    <n v="1966"/>
  </r>
  <r>
    <x v="1"/>
    <x v="15"/>
    <x v="15"/>
    <n v="3425"/>
    <n v="2633"/>
  </r>
  <r>
    <x v="1"/>
    <x v="16"/>
    <x v="16"/>
    <n v="4478"/>
    <n v="3451"/>
  </r>
  <r>
    <x v="1"/>
    <x v="17"/>
    <x v="17"/>
    <n v="4971"/>
    <n v="3811"/>
  </r>
  <r>
    <x v="1"/>
    <x v="18"/>
    <x v="18"/>
    <n v="5522"/>
    <n v="4325"/>
  </r>
  <r>
    <x v="1"/>
    <x v="19"/>
    <x v="19"/>
    <n v="5005"/>
    <n v="3829"/>
  </r>
  <r>
    <x v="1"/>
    <x v="20"/>
    <x v="20"/>
    <n v="5550"/>
    <n v="4402"/>
  </r>
  <r>
    <x v="2"/>
    <x v="0"/>
    <x v="0"/>
    <n v="151"/>
    <m/>
  </r>
  <r>
    <x v="2"/>
    <x v="1"/>
    <x v="1"/>
    <n v="231"/>
    <n v="108"/>
  </r>
  <r>
    <x v="2"/>
    <x v="2"/>
    <x v="2"/>
    <n v="269"/>
    <n v="163"/>
  </r>
  <r>
    <x v="2"/>
    <x v="3"/>
    <x v="3"/>
    <n v="341"/>
    <n v="256"/>
  </r>
  <r>
    <x v="2"/>
    <x v="4"/>
    <x v="4"/>
    <n v="625"/>
    <n v="436"/>
  </r>
  <r>
    <x v="2"/>
    <x v="5"/>
    <x v="5"/>
    <n v="667"/>
    <n v="482"/>
  </r>
  <r>
    <x v="2"/>
    <x v="6"/>
    <x v="6"/>
    <n v="712"/>
    <n v="528"/>
  </r>
  <r>
    <x v="2"/>
    <x v="7"/>
    <x v="7"/>
    <n v="907"/>
    <n v="632"/>
  </r>
  <r>
    <x v="2"/>
    <x v="8"/>
    <x v="8"/>
    <n v="1091"/>
    <n v="789"/>
  </r>
  <r>
    <x v="2"/>
    <x v="9"/>
    <x v="9"/>
    <n v="1249"/>
    <n v="872"/>
  </r>
  <r>
    <x v="2"/>
    <x v="10"/>
    <x v="10"/>
    <n v="1314"/>
    <n v="946"/>
  </r>
  <r>
    <x v="2"/>
    <x v="11"/>
    <x v="11"/>
    <n v="1674"/>
    <n v="1154"/>
  </r>
  <r>
    <x v="2"/>
    <x v="12"/>
    <x v="12"/>
    <n v="1829"/>
    <n v="1258"/>
  </r>
  <r>
    <x v="2"/>
    <x v="13"/>
    <x v="13"/>
    <n v="2143"/>
    <n v="1510"/>
  </r>
  <r>
    <x v="2"/>
    <x v="14"/>
    <x v="14"/>
    <n v="2536"/>
    <n v="1713"/>
  </r>
  <r>
    <x v="2"/>
    <x v="15"/>
    <x v="15"/>
    <n v="3168"/>
    <n v="2276"/>
  </r>
  <r>
    <x v="2"/>
    <x v="16"/>
    <x v="16"/>
    <n v="3715"/>
    <n v="2716"/>
  </r>
  <r>
    <x v="2"/>
    <x v="17"/>
    <x v="17"/>
    <n v="4214"/>
    <n v="3079"/>
  </r>
  <r>
    <x v="2"/>
    <x v="18"/>
    <x v="18"/>
    <n v="4874"/>
    <n v="3563"/>
  </r>
  <r>
    <x v="2"/>
    <x v="19"/>
    <x v="19"/>
    <n v="4411"/>
    <n v="3010"/>
  </r>
  <r>
    <x v="2"/>
    <x v="20"/>
    <x v="20"/>
    <n v="4885"/>
    <n v="3614"/>
  </r>
  <r>
    <x v="3"/>
    <x v="0"/>
    <x v="0"/>
    <n v="265"/>
    <m/>
  </r>
  <r>
    <x v="3"/>
    <x v="1"/>
    <x v="1"/>
    <n v="410"/>
    <n v="255"/>
  </r>
  <r>
    <x v="3"/>
    <x v="2"/>
    <x v="2"/>
    <n v="568"/>
    <n v="350"/>
  </r>
  <r>
    <x v="3"/>
    <x v="3"/>
    <x v="3"/>
    <n v="772"/>
    <n v="528"/>
  </r>
  <r>
    <x v="3"/>
    <x v="4"/>
    <x v="4"/>
    <n v="1040"/>
    <n v="738"/>
  </r>
  <r>
    <x v="3"/>
    <x v="5"/>
    <x v="5"/>
    <n v="1034"/>
    <n v="780"/>
  </r>
  <r>
    <x v="3"/>
    <x v="6"/>
    <x v="6"/>
    <n v="1084"/>
    <n v="828"/>
  </r>
  <r>
    <x v="3"/>
    <x v="7"/>
    <x v="7"/>
    <n v="1459"/>
    <n v="1118"/>
  </r>
  <r>
    <x v="3"/>
    <x v="8"/>
    <x v="8"/>
    <n v="1843"/>
    <n v="1391"/>
  </r>
  <r>
    <x v="3"/>
    <x v="9"/>
    <x v="9"/>
    <n v="2276"/>
    <n v="1793"/>
  </r>
  <r>
    <x v="3"/>
    <x v="10"/>
    <x v="10"/>
    <n v="2260"/>
    <n v="1715"/>
  </r>
  <r>
    <x v="3"/>
    <x v="11"/>
    <x v="11"/>
    <n v="2650"/>
    <n v="2051"/>
  </r>
  <r>
    <x v="3"/>
    <x v="12"/>
    <x v="12"/>
    <n v="2791"/>
    <n v="2308"/>
  </r>
  <r>
    <x v="3"/>
    <x v="13"/>
    <x v="13"/>
    <n v="3421"/>
    <n v="2717"/>
  </r>
  <r>
    <x v="3"/>
    <x v="14"/>
    <x v="14"/>
    <n v="4184"/>
    <n v="3005"/>
  </r>
  <r>
    <x v="3"/>
    <x v="15"/>
    <x v="15"/>
    <n v="4759"/>
    <n v="3923"/>
  </r>
  <r>
    <x v="3"/>
    <x v="16"/>
    <x v="16"/>
    <n v="6046"/>
    <n v="5029"/>
  </r>
  <r>
    <x v="3"/>
    <x v="17"/>
    <x v="17"/>
    <n v="6849"/>
    <n v="5588"/>
  </r>
  <r>
    <x v="3"/>
    <x v="18"/>
    <x v="18"/>
    <n v="7741"/>
    <n v="6054"/>
  </r>
  <r>
    <x v="3"/>
    <x v="19"/>
    <x v="19"/>
    <n v="7186"/>
    <n v="5447"/>
  </r>
  <r>
    <x v="3"/>
    <x v="20"/>
    <x v="20"/>
    <n v="8057"/>
    <n v="6210"/>
  </r>
  <r>
    <x v="4"/>
    <x v="0"/>
    <x v="0"/>
    <n v="286"/>
    <m/>
  </r>
  <r>
    <x v="4"/>
    <x v="1"/>
    <x v="1"/>
    <n v="386"/>
    <n v="273"/>
  </r>
  <r>
    <x v="4"/>
    <x v="2"/>
    <x v="2"/>
    <n v="505"/>
    <n v="348"/>
  </r>
  <r>
    <x v="4"/>
    <x v="3"/>
    <x v="3"/>
    <n v="629"/>
    <n v="486"/>
  </r>
  <r>
    <x v="4"/>
    <x v="4"/>
    <x v="4"/>
    <n v="1039"/>
    <n v="753"/>
  </r>
  <r>
    <x v="4"/>
    <x v="5"/>
    <x v="5"/>
    <n v="908"/>
    <n v="674"/>
  </r>
  <r>
    <x v="4"/>
    <x v="6"/>
    <x v="6"/>
    <n v="1083"/>
    <n v="842"/>
  </r>
  <r>
    <x v="4"/>
    <x v="7"/>
    <x v="7"/>
    <n v="1380"/>
    <n v="987"/>
  </r>
  <r>
    <x v="4"/>
    <x v="8"/>
    <x v="8"/>
    <n v="1767"/>
    <n v="1358"/>
  </r>
  <r>
    <x v="4"/>
    <x v="9"/>
    <x v="9"/>
    <n v="2378"/>
    <n v="1731"/>
  </r>
  <r>
    <x v="4"/>
    <x v="10"/>
    <x v="10"/>
    <n v="2335"/>
    <n v="1777"/>
  </r>
  <r>
    <x v="4"/>
    <x v="11"/>
    <x v="11"/>
    <n v="2739"/>
    <n v="2080"/>
  </r>
  <r>
    <x v="4"/>
    <x v="12"/>
    <x v="12"/>
    <n v="2886"/>
    <n v="2288"/>
  </r>
  <r>
    <x v="4"/>
    <x v="13"/>
    <x v="13"/>
    <n v="3336"/>
    <n v="2556"/>
  </r>
  <r>
    <x v="4"/>
    <x v="14"/>
    <x v="14"/>
    <n v="3540"/>
    <n v="2711"/>
  </r>
  <r>
    <x v="4"/>
    <x v="15"/>
    <x v="15"/>
    <n v="4576"/>
    <n v="3575"/>
  </r>
  <r>
    <x v="4"/>
    <x v="16"/>
    <x v="16"/>
    <n v="5271"/>
    <n v="4128"/>
  </r>
  <r>
    <x v="4"/>
    <x v="17"/>
    <x v="17"/>
    <n v="5887"/>
    <n v="4579"/>
  </r>
  <r>
    <x v="4"/>
    <x v="18"/>
    <x v="18"/>
    <n v="6707"/>
    <n v="5005"/>
  </r>
  <r>
    <x v="4"/>
    <x v="19"/>
    <x v="19"/>
    <n v="6184"/>
    <n v="4478"/>
  </r>
  <r>
    <x v="4"/>
    <x v="20"/>
    <x v="20"/>
    <n v="6788"/>
    <n v="5226"/>
  </r>
  <r>
    <x v="5"/>
    <x v="0"/>
    <x v="0"/>
    <n v="286"/>
    <m/>
  </r>
  <r>
    <x v="5"/>
    <x v="1"/>
    <x v="1"/>
    <n v="305"/>
    <n v="210"/>
  </r>
  <r>
    <x v="5"/>
    <x v="2"/>
    <x v="2"/>
    <n v="477"/>
    <n v="324"/>
  </r>
  <r>
    <x v="5"/>
    <x v="3"/>
    <x v="3"/>
    <n v="702"/>
    <n v="481"/>
  </r>
  <r>
    <x v="5"/>
    <x v="4"/>
    <x v="4"/>
    <n v="960"/>
    <n v="731"/>
  </r>
  <r>
    <x v="5"/>
    <x v="5"/>
    <x v="5"/>
    <n v="900"/>
    <n v="697"/>
  </r>
  <r>
    <x v="5"/>
    <x v="6"/>
    <x v="6"/>
    <n v="961"/>
    <n v="764"/>
  </r>
  <r>
    <x v="5"/>
    <x v="7"/>
    <x v="7"/>
    <n v="1262"/>
    <n v="957"/>
  </r>
  <r>
    <x v="5"/>
    <x v="8"/>
    <x v="8"/>
    <n v="1436"/>
    <n v="1138"/>
  </r>
  <r>
    <x v="5"/>
    <x v="9"/>
    <x v="9"/>
    <n v="1632"/>
    <n v="1259"/>
  </r>
  <r>
    <x v="5"/>
    <x v="10"/>
    <x v="10"/>
    <n v="1482"/>
    <n v="1202"/>
  </r>
  <r>
    <x v="5"/>
    <x v="11"/>
    <x v="11"/>
    <n v="1991"/>
    <n v="1423"/>
  </r>
  <r>
    <x v="5"/>
    <x v="12"/>
    <x v="12"/>
    <n v="2410"/>
    <n v="1783"/>
  </r>
  <r>
    <x v="5"/>
    <x v="13"/>
    <x v="13"/>
    <n v="2995"/>
    <n v="2235"/>
  </r>
  <r>
    <x v="5"/>
    <x v="14"/>
    <x v="14"/>
    <n v="3279"/>
    <n v="2479"/>
  </r>
  <r>
    <x v="5"/>
    <x v="15"/>
    <x v="15"/>
    <n v="3745"/>
    <n v="3067"/>
  </r>
  <r>
    <x v="5"/>
    <x v="16"/>
    <x v="16"/>
    <n v="4343"/>
    <n v="3389"/>
  </r>
  <r>
    <x v="5"/>
    <x v="17"/>
    <x v="17"/>
    <n v="5012"/>
    <n v="3979"/>
  </r>
  <r>
    <x v="5"/>
    <x v="18"/>
    <x v="18"/>
    <n v="5667"/>
    <n v="4440"/>
  </r>
  <r>
    <x v="5"/>
    <x v="19"/>
    <x v="19"/>
    <n v="5144"/>
    <n v="4033"/>
  </r>
  <r>
    <x v="5"/>
    <x v="20"/>
    <x v="20"/>
    <n v="5777"/>
    <n v="4753"/>
  </r>
  <r>
    <x v="6"/>
    <x v="0"/>
    <x v="0"/>
    <n v="254"/>
    <m/>
  </r>
  <r>
    <x v="6"/>
    <x v="1"/>
    <x v="1"/>
    <n v="305"/>
    <n v="213"/>
  </r>
  <r>
    <x v="6"/>
    <x v="2"/>
    <x v="2"/>
    <n v="436"/>
    <n v="286"/>
  </r>
  <r>
    <x v="6"/>
    <x v="3"/>
    <x v="3"/>
    <n v="559"/>
    <n v="394"/>
  </r>
  <r>
    <x v="6"/>
    <x v="4"/>
    <x v="4"/>
    <n v="883"/>
    <n v="646"/>
  </r>
  <r>
    <x v="6"/>
    <x v="5"/>
    <x v="5"/>
    <n v="863"/>
    <n v="659"/>
  </r>
  <r>
    <x v="6"/>
    <x v="6"/>
    <x v="6"/>
    <n v="973"/>
    <n v="719"/>
  </r>
  <r>
    <x v="6"/>
    <x v="7"/>
    <x v="7"/>
    <n v="1274"/>
    <n v="958"/>
  </r>
  <r>
    <x v="6"/>
    <x v="8"/>
    <x v="8"/>
    <n v="1436"/>
    <n v="1102"/>
  </r>
  <r>
    <x v="6"/>
    <x v="9"/>
    <x v="9"/>
    <n v="1940"/>
    <n v="1522"/>
  </r>
  <r>
    <x v="6"/>
    <x v="10"/>
    <x v="10"/>
    <n v="1743"/>
    <n v="1350"/>
  </r>
  <r>
    <x v="6"/>
    <x v="11"/>
    <x v="11"/>
    <n v="2153"/>
    <n v="1613"/>
  </r>
  <r>
    <x v="6"/>
    <x v="12"/>
    <x v="12"/>
    <n v="2207"/>
    <n v="1732"/>
  </r>
  <r>
    <x v="6"/>
    <x v="13"/>
    <x v="13"/>
    <n v="2545"/>
    <n v="1905"/>
  </r>
  <r>
    <x v="6"/>
    <x v="14"/>
    <x v="14"/>
    <n v="2809"/>
    <n v="2094"/>
  </r>
  <r>
    <x v="6"/>
    <x v="15"/>
    <x v="15"/>
    <n v="3548"/>
    <n v="2665"/>
  </r>
  <r>
    <x v="6"/>
    <x v="16"/>
    <x v="16"/>
    <n v="4268"/>
    <n v="3451"/>
  </r>
  <r>
    <x v="6"/>
    <x v="17"/>
    <x v="17"/>
    <n v="5065"/>
    <n v="4006"/>
  </r>
  <r>
    <x v="6"/>
    <x v="18"/>
    <x v="18"/>
    <n v="5645"/>
    <n v="4273"/>
  </r>
  <r>
    <x v="6"/>
    <x v="19"/>
    <x v="19"/>
    <n v="5081"/>
    <n v="3759"/>
  </r>
  <r>
    <x v="6"/>
    <x v="20"/>
    <x v="20"/>
    <n v="5779"/>
    <n v="4494"/>
  </r>
  <r>
    <x v="7"/>
    <x v="0"/>
    <x v="0"/>
    <n v="140"/>
    <m/>
  </r>
  <r>
    <x v="7"/>
    <x v="1"/>
    <x v="1"/>
    <n v="206"/>
    <n v="147"/>
  </r>
  <r>
    <x v="7"/>
    <x v="2"/>
    <x v="2"/>
    <n v="338"/>
    <n v="196"/>
  </r>
  <r>
    <x v="7"/>
    <x v="3"/>
    <x v="3"/>
    <n v="316"/>
    <n v="223"/>
  </r>
  <r>
    <x v="7"/>
    <x v="4"/>
    <x v="4"/>
    <n v="692"/>
    <n v="485"/>
  </r>
  <r>
    <x v="7"/>
    <x v="5"/>
    <x v="5"/>
    <n v="711"/>
    <n v="544"/>
  </r>
  <r>
    <x v="7"/>
    <x v="6"/>
    <x v="6"/>
    <n v="817"/>
    <n v="635"/>
  </r>
  <r>
    <x v="7"/>
    <x v="7"/>
    <x v="7"/>
    <n v="1040"/>
    <n v="761"/>
  </r>
  <r>
    <x v="7"/>
    <x v="8"/>
    <x v="8"/>
    <n v="1158"/>
    <n v="889"/>
  </r>
  <r>
    <x v="7"/>
    <x v="9"/>
    <x v="9"/>
    <n v="1507"/>
    <n v="1114"/>
  </r>
  <r>
    <x v="7"/>
    <x v="10"/>
    <x v="10"/>
    <n v="1431"/>
    <n v="1086"/>
  </r>
  <r>
    <x v="7"/>
    <x v="11"/>
    <x v="11"/>
    <n v="2006"/>
    <n v="1431"/>
  </r>
  <r>
    <x v="7"/>
    <x v="12"/>
    <x v="12"/>
    <n v="2046"/>
    <n v="1459"/>
  </r>
  <r>
    <x v="7"/>
    <x v="13"/>
    <x v="13"/>
    <n v="2541"/>
    <n v="1746"/>
  </r>
  <r>
    <x v="7"/>
    <x v="14"/>
    <x v="14"/>
    <n v="2617"/>
    <n v="1832"/>
  </r>
  <r>
    <x v="7"/>
    <x v="15"/>
    <x v="15"/>
    <n v="3538"/>
    <n v="2387"/>
  </r>
  <r>
    <x v="7"/>
    <x v="16"/>
    <x v="16"/>
    <n v="4445"/>
    <n v="3500"/>
  </r>
  <r>
    <x v="7"/>
    <x v="17"/>
    <x v="17"/>
    <n v="4998"/>
    <n v="4204"/>
  </r>
  <r>
    <x v="7"/>
    <x v="18"/>
    <x v="18"/>
    <n v="5476"/>
    <n v="4594"/>
  </r>
  <r>
    <x v="7"/>
    <x v="19"/>
    <x v="19"/>
    <n v="4971"/>
    <n v="4043"/>
  </r>
  <r>
    <x v="7"/>
    <x v="20"/>
    <x v="20"/>
    <n v="5664"/>
    <n v="4713"/>
  </r>
  <r>
    <x v="8"/>
    <x v="0"/>
    <x v="0"/>
    <n v="292"/>
    <m/>
  </r>
  <r>
    <x v="8"/>
    <x v="1"/>
    <x v="1"/>
    <n v="471"/>
    <n v="241"/>
  </r>
  <r>
    <x v="8"/>
    <x v="2"/>
    <x v="2"/>
    <n v="589"/>
    <n v="363"/>
  </r>
  <r>
    <x v="8"/>
    <x v="3"/>
    <x v="3"/>
    <n v="840"/>
    <n v="534"/>
  </r>
  <r>
    <x v="8"/>
    <x v="4"/>
    <x v="4"/>
    <n v="1183"/>
    <n v="812"/>
  </r>
  <r>
    <x v="8"/>
    <x v="5"/>
    <x v="5"/>
    <n v="1130"/>
    <n v="833"/>
  </r>
  <r>
    <x v="8"/>
    <x v="6"/>
    <x v="6"/>
    <n v="1326"/>
    <n v="988"/>
  </r>
  <r>
    <x v="8"/>
    <x v="7"/>
    <x v="7"/>
    <n v="1821"/>
    <n v="1365"/>
  </r>
  <r>
    <x v="8"/>
    <x v="8"/>
    <x v="8"/>
    <n v="2225"/>
    <n v="1693"/>
  </r>
  <r>
    <x v="8"/>
    <x v="9"/>
    <x v="9"/>
    <n v="3130"/>
    <n v="2338"/>
  </r>
  <r>
    <x v="8"/>
    <x v="10"/>
    <x v="10"/>
    <n v="3128"/>
    <n v="2323"/>
  </r>
  <r>
    <x v="8"/>
    <x v="11"/>
    <x v="11"/>
    <n v="3496"/>
    <n v="2572"/>
  </r>
  <r>
    <x v="8"/>
    <x v="12"/>
    <x v="12"/>
    <n v="3531"/>
    <n v="2650"/>
  </r>
  <r>
    <x v="8"/>
    <x v="13"/>
    <x v="13"/>
    <n v="4004"/>
    <n v="2902"/>
  </r>
  <r>
    <x v="8"/>
    <x v="14"/>
    <x v="14"/>
    <n v="4407"/>
    <n v="3200"/>
  </r>
  <r>
    <x v="8"/>
    <x v="15"/>
    <x v="15"/>
    <n v="5055"/>
    <n v="4039"/>
  </r>
  <r>
    <x v="8"/>
    <x v="16"/>
    <x v="16"/>
    <n v="5993"/>
    <n v="4702"/>
  </r>
  <r>
    <x v="8"/>
    <x v="17"/>
    <x v="17"/>
    <n v="6771"/>
    <n v="5409"/>
  </r>
  <r>
    <x v="8"/>
    <x v="18"/>
    <x v="18"/>
    <n v="7774"/>
    <n v="6169"/>
  </r>
  <r>
    <x v="8"/>
    <x v="19"/>
    <x v="19"/>
    <n v="6850"/>
    <n v="5474"/>
  </r>
  <r>
    <x v="8"/>
    <x v="20"/>
    <x v="20"/>
    <n v="8267"/>
    <n v="6502"/>
  </r>
  <r>
    <x v="9"/>
    <x v="2"/>
    <x v="2"/>
    <n v="513"/>
    <n v="309"/>
  </r>
  <r>
    <x v="9"/>
    <x v="3"/>
    <x v="3"/>
    <n v="767"/>
    <n v="493"/>
  </r>
  <r>
    <x v="9"/>
    <x v="4"/>
    <x v="4"/>
    <n v="1212"/>
    <n v="749"/>
  </r>
  <r>
    <x v="9"/>
    <x v="5"/>
    <x v="5"/>
    <n v="1116"/>
    <n v="726"/>
  </r>
  <r>
    <x v="9"/>
    <x v="6"/>
    <x v="6"/>
    <n v="1264"/>
    <n v="863"/>
  </r>
  <r>
    <x v="9"/>
    <x v="7"/>
    <x v="7"/>
    <n v="1490"/>
    <n v="994"/>
  </r>
  <r>
    <x v="9"/>
    <x v="8"/>
    <x v="8"/>
    <n v="1647"/>
    <n v="1133"/>
  </r>
  <r>
    <x v="9"/>
    <x v="9"/>
    <x v="9"/>
    <n v="2057"/>
    <n v="1390"/>
  </r>
  <r>
    <x v="9"/>
    <x v="10"/>
    <x v="10"/>
    <n v="1905"/>
    <n v="1264"/>
  </r>
  <r>
    <x v="9"/>
    <x v="11"/>
    <x v="11"/>
    <n v="2406"/>
    <n v="1583"/>
  </r>
  <r>
    <x v="9"/>
    <x v="12"/>
    <x v="12"/>
    <n v="2487"/>
    <n v="1606"/>
  </r>
  <r>
    <x v="9"/>
    <x v="13"/>
    <x v="13"/>
    <n v="2837"/>
    <n v="1189"/>
  </r>
  <r>
    <x v="9"/>
    <x v="14"/>
    <x v="14"/>
    <n v="3102"/>
    <n v="2066"/>
  </r>
  <r>
    <x v="9"/>
    <x v="15"/>
    <x v="15"/>
    <n v="4013"/>
    <n v="2860"/>
  </r>
  <r>
    <x v="9"/>
    <x v="16"/>
    <x v="16"/>
    <n v="4879"/>
    <n v="3745"/>
  </r>
  <r>
    <x v="9"/>
    <x v="17"/>
    <x v="17"/>
    <n v="5354"/>
    <n v="4110"/>
  </r>
  <r>
    <x v="9"/>
    <x v="18"/>
    <x v="18"/>
    <n v="5745"/>
    <n v="4235"/>
  </r>
  <r>
    <x v="9"/>
    <x v="19"/>
    <x v="19"/>
    <n v="5215"/>
    <n v="3773"/>
  </r>
  <r>
    <x v="9"/>
    <x v="20"/>
    <x v="20"/>
    <n v="6171"/>
    <n v="4577"/>
  </r>
  <r>
    <x v="10"/>
    <x v="2"/>
    <x v="2"/>
    <n v="426"/>
    <n v="260"/>
  </r>
  <r>
    <x v="10"/>
    <x v="3"/>
    <x v="3"/>
    <n v="582"/>
    <n v="365"/>
  </r>
  <r>
    <x v="10"/>
    <x v="4"/>
    <x v="4"/>
    <n v="1033"/>
    <n v="660"/>
  </r>
  <r>
    <x v="10"/>
    <x v="5"/>
    <x v="5"/>
    <n v="1141"/>
    <n v="754"/>
  </r>
  <r>
    <x v="10"/>
    <x v="6"/>
    <x v="6"/>
    <n v="1190"/>
    <n v="819"/>
  </r>
  <r>
    <x v="10"/>
    <x v="7"/>
    <x v="7"/>
    <n v="1480"/>
    <n v="999"/>
  </r>
  <r>
    <x v="10"/>
    <x v="8"/>
    <x v="8"/>
    <n v="1886"/>
    <n v="1305"/>
  </r>
  <r>
    <x v="10"/>
    <x v="9"/>
    <x v="9"/>
    <n v="2242"/>
    <n v="1499"/>
  </r>
  <r>
    <x v="10"/>
    <x v="10"/>
    <x v="10"/>
    <n v="2276"/>
    <n v="1667"/>
  </r>
  <r>
    <x v="10"/>
    <x v="11"/>
    <x v="11"/>
    <n v="2515"/>
    <n v="1704"/>
  </r>
  <r>
    <x v="10"/>
    <x v="12"/>
    <x v="12"/>
    <n v="2725"/>
    <n v="1804"/>
  </r>
  <r>
    <x v="10"/>
    <x v="13"/>
    <x v="13"/>
    <n v="3349"/>
    <n v="2250"/>
  </r>
  <r>
    <x v="10"/>
    <x v="14"/>
    <x v="14"/>
    <n v="3581"/>
    <n v="2394"/>
  </r>
  <r>
    <x v="10"/>
    <x v="15"/>
    <x v="15"/>
    <n v="4293"/>
    <n v="3047"/>
  </r>
  <r>
    <x v="10"/>
    <x v="16"/>
    <x v="16"/>
    <n v="4934"/>
    <n v="3778"/>
  </r>
  <r>
    <x v="10"/>
    <x v="17"/>
    <x v="17"/>
    <n v="5387"/>
    <n v="4163"/>
  </r>
  <r>
    <x v="10"/>
    <x v="18"/>
    <x v="18"/>
    <n v="5959"/>
    <n v="4544"/>
  </r>
  <r>
    <x v="10"/>
    <x v="19"/>
    <x v="19"/>
    <n v="5087"/>
    <n v="3831"/>
  </r>
  <r>
    <x v="10"/>
    <x v="20"/>
    <x v="20"/>
    <n v="6457"/>
    <n v="4978"/>
  </r>
  <r>
    <x v="11"/>
    <x v="0"/>
    <x v="0"/>
    <n v="421"/>
    <m/>
  </r>
  <r>
    <x v="11"/>
    <x v="1"/>
    <x v="1"/>
    <n v="598"/>
    <n v="363"/>
  </r>
  <r>
    <x v="11"/>
    <x v="2"/>
    <x v="2"/>
    <n v="735"/>
    <n v="441"/>
  </r>
  <r>
    <x v="11"/>
    <x v="3"/>
    <x v="3"/>
    <n v="1067"/>
    <n v="647"/>
  </r>
  <r>
    <x v="11"/>
    <x v="4"/>
    <x v="4"/>
    <n v="1590"/>
    <n v="1010"/>
  </r>
  <r>
    <x v="11"/>
    <x v="5"/>
    <x v="5"/>
    <n v="1558"/>
    <n v="1049"/>
  </r>
  <r>
    <x v="11"/>
    <x v="6"/>
    <x v="6"/>
    <n v="1658"/>
    <n v="1145"/>
  </r>
  <r>
    <x v="11"/>
    <x v="7"/>
    <x v="7"/>
    <n v="2280"/>
    <n v="1572"/>
  </r>
  <r>
    <x v="11"/>
    <x v="8"/>
    <x v="8"/>
    <n v="3162"/>
    <n v="2255"/>
  </r>
  <r>
    <x v="11"/>
    <x v="9"/>
    <x v="9"/>
    <n v="4006"/>
    <n v="2850"/>
  </r>
  <r>
    <x v="11"/>
    <x v="10"/>
    <x v="10"/>
    <n v="3702"/>
    <n v="2750"/>
  </r>
  <r>
    <x v="11"/>
    <x v="11"/>
    <x v="11"/>
    <n v="4406"/>
    <n v="3144"/>
  </r>
  <r>
    <x v="11"/>
    <x v="12"/>
    <x v="12"/>
    <n v="5175"/>
    <n v="3588"/>
  </r>
  <r>
    <x v="11"/>
    <x v="13"/>
    <x v="13"/>
    <n v="5580"/>
    <n v="4046"/>
  </r>
  <r>
    <x v="11"/>
    <x v="14"/>
    <x v="14"/>
    <n v="5962"/>
    <n v="4306"/>
  </r>
  <r>
    <x v="11"/>
    <x v="15"/>
    <x v="15"/>
    <n v="7023"/>
    <n v="5353"/>
  </r>
  <r>
    <x v="11"/>
    <x v="16"/>
    <x v="16"/>
    <n v="8252"/>
    <n v="6214"/>
  </r>
  <r>
    <x v="11"/>
    <x v="17"/>
    <x v="17"/>
    <n v="9463"/>
    <n v="7225"/>
  </r>
  <r>
    <x v="11"/>
    <x v="18"/>
    <x v="18"/>
    <n v="10827"/>
    <n v="8210"/>
  </r>
  <r>
    <x v="11"/>
    <x v="19"/>
    <x v="19"/>
    <n v="9668"/>
    <n v="7300"/>
  </r>
  <r>
    <x v="11"/>
    <x v="20"/>
    <x v="20"/>
    <n v="12233"/>
    <n v="9983"/>
  </r>
  <r>
    <x v="12"/>
    <x v="0"/>
    <x v="0"/>
    <n v="173"/>
    <m/>
  </r>
  <r>
    <x v="12"/>
    <x v="1"/>
    <x v="1"/>
    <n v="206"/>
    <n v="130"/>
  </r>
  <r>
    <x v="12"/>
    <x v="2"/>
    <x v="2"/>
    <n v="339"/>
    <n v="199"/>
  </r>
  <r>
    <x v="12"/>
    <x v="3"/>
    <x v="3"/>
    <n v="360"/>
    <n v="258"/>
  </r>
  <r>
    <x v="12"/>
    <x v="4"/>
    <x v="4"/>
    <n v="756"/>
    <n v="524"/>
  </r>
  <r>
    <x v="12"/>
    <x v="5"/>
    <x v="5"/>
    <n v="694"/>
    <n v="472"/>
  </r>
  <r>
    <x v="12"/>
    <x v="6"/>
    <x v="6"/>
    <n v="759"/>
    <n v="520"/>
  </r>
  <r>
    <x v="12"/>
    <x v="7"/>
    <x v="7"/>
    <n v="939"/>
    <n v="680"/>
  </r>
  <r>
    <x v="12"/>
    <x v="8"/>
    <x v="8"/>
    <n v="1117"/>
    <n v="756"/>
  </r>
  <r>
    <x v="12"/>
    <x v="9"/>
    <x v="9"/>
    <n v="1497"/>
    <n v="1026"/>
  </r>
  <r>
    <x v="12"/>
    <x v="10"/>
    <x v="10"/>
    <n v="1599"/>
    <n v="1155"/>
  </r>
  <r>
    <x v="12"/>
    <x v="11"/>
    <x v="11"/>
    <n v="1837"/>
    <n v="1331"/>
  </r>
  <r>
    <x v="12"/>
    <x v="12"/>
    <x v="12"/>
    <n v="1984"/>
    <n v="1353"/>
  </r>
  <r>
    <x v="12"/>
    <x v="13"/>
    <x v="13"/>
    <n v="2463"/>
    <n v="1796"/>
  </r>
  <r>
    <x v="12"/>
    <x v="14"/>
    <x v="14"/>
    <n v="3017"/>
    <n v="2096"/>
  </r>
  <r>
    <x v="12"/>
    <x v="15"/>
    <x v="15"/>
    <n v="3967"/>
    <n v="3034"/>
  </r>
  <r>
    <x v="12"/>
    <x v="16"/>
    <x v="16"/>
    <n v="4816"/>
    <n v="3777"/>
  </r>
  <r>
    <x v="12"/>
    <x v="17"/>
    <x v="17"/>
    <n v="5776"/>
    <n v="4694"/>
  </r>
  <r>
    <x v="12"/>
    <x v="18"/>
    <x v="18"/>
    <n v="6815"/>
    <n v="5545"/>
  </r>
  <r>
    <x v="12"/>
    <x v="19"/>
    <x v="19"/>
    <n v="6051"/>
    <n v="4790"/>
  </r>
  <r>
    <x v="12"/>
    <x v="20"/>
    <x v="20"/>
    <n v="7248"/>
    <n v="5878"/>
  </r>
  <r>
    <x v="13"/>
    <x v="2"/>
    <x v="2"/>
    <n v="1058"/>
    <n v="645"/>
  </r>
  <r>
    <x v="13"/>
    <x v="4"/>
    <x v="4"/>
    <n v="1920"/>
    <n v="1217"/>
  </r>
  <r>
    <x v="13"/>
    <x v="5"/>
    <x v="5"/>
    <n v="1790"/>
    <n v="1180"/>
  </r>
  <r>
    <x v="13"/>
    <x v="6"/>
    <x v="6"/>
    <n v="1824"/>
    <n v="1294"/>
  </r>
  <r>
    <x v="13"/>
    <x v="7"/>
    <x v="7"/>
    <n v="2429"/>
    <n v="1753"/>
  </r>
  <r>
    <x v="13"/>
    <x v="8"/>
    <x v="8"/>
    <n v="3371"/>
    <n v="2321"/>
  </r>
  <r>
    <x v="13"/>
    <x v="9"/>
    <x v="9"/>
    <n v="4768"/>
    <n v="3090"/>
  </r>
  <r>
    <x v="13"/>
    <x v="10"/>
    <x v="10"/>
    <n v="4105"/>
    <n v="2828"/>
  </r>
  <r>
    <x v="13"/>
    <x v="11"/>
    <x v="11"/>
    <n v="4930"/>
    <n v="3364"/>
  </r>
  <r>
    <x v="13"/>
    <x v="12"/>
    <x v="12"/>
    <n v="5011"/>
    <n v="3336"/>
  </r>
  <r>
    <x v="13"/>
    <x v="13"/>
    <x v="13"/>
    <n v="5322"/>
    <n v="3697"/>
  </r>
  <r>
    <x v="13"/>
    <x v="14"/>
    <x v="14"/>
    <n v="5488"/>
    <n v="4409"/>
  </r>
  <r>
    <x v="13"/>
    <x v="15"/>
    <x v="15"/>
    <n v="8586"/>
    <n v="5847"/>
  </r>
  <r>
    <x v="13"/>
    <x v="16"/>
    <x v="16"/>
    <n v="10629"/>
    <n v="7620"/>
  </r>
  <r>
    <x v="13"/>
    <x v="17"/>
    <x v="17"/>
    <n v="11692"/>
    <n v="9073"/>
  </r>
  <r>
    <x v="13"/>
    <x v="18"/>
    <x v="18"/>
    <n v="13257"/>
    <n v="10549"/>
  </r>
  <r>
    <x v="13"/>
    <x v="19"/>
    <x v="19"/>
    <n v="11728"/>
    <n v="9093"/>
  </r>
  <r>
    <x v="13"/>
    <x v="20"/>
    <x v="20"/>
    <n v="13325"/>
    <n v="10234"/>
  </r>
  <r>
    <x v="14"/>
    <x v="13"/>
    <x v="13"/>
    <n v="3726"/>
    <n v="2777"/>
  </r>
  <r>
    <x v="14"/>
    <x v="14"/>
    <x v="14"/>
    <n v="4407"/>
    <n v="3498"/>
  </r>
  <r>
    <x v="14"/>
    <x v="15"/>
    <x v="15"/>
    <n v="6317"/>
    <n v="5063"/>
  </r>
  <r>
    <x v="14"/>
    <x v="16"/>
    <x v="16"/>
    <n v="7591"/>
    <n v="5684"/>
  </r>
  <r>
    <x v="14"/>
    <x v="17"/>
    <x v="17"/>
    <n v="8174"/>
    <n v="5928"/>
  </r>
  <r>
    <x v="14"/>
    <x v="18"/>
    <x v="18"/>
    <n v="8319"/>
    <n v="6726"/>
  </r>
  <r>
    <x v="14"/>
    <x v="19"/>
    <x v="19"/>
    <n v="7333"/>
    <n v="6126"/>
  </r>
  <r>
    <x v="14"/>
    <x v="20"/>
    <x v="20"/>
    <n v="8250"/>
    <n v="6904"/>
  </r>
  <r>
    <x v="15"/>
    <x v="13"/>
    <x v="13"/>
    <n v="5294"/>
    <n v="4288"/>
  </r>
  <r>
    <x v="15"/>
    <x v="14"/>
    <x v="14"/>
    <n v="6747"/>
    <n v="5450"/>
  </r>
  <r>
    <x v="15"/>
    <x v="15"/>
    <x v="15"/>
    <n v="8101"/>
    <n v="6486"/>
  </r>
  <r>
    <x v="15"/>
    <x v="16"/>
    <x v="16"/>
    <n v="10401"/>
    <n v="7512"/>
  </r>
  <r>
    <x v="15"/>
    <x v="17"/>
    <x v="17"/>
    <n v="11555"/>
    <n v="8275"/>
  </r>
  <r>
    <x v="15"/>
    <x v="18"/>
    <x v="18"/>
    <n v="12840"/>
    <n v="9983"/>
  </r>
  <r>
    <x v="15"/>
    <x v="19"/>
    <x v="19"/>
    <n v="12322"/>
    <n v="9743"/>
  </r>
  <r>
    <x v="15"/>
    <x v="20"/>
    <x v="20"/>
    <n v="13473"/>
    <n v="100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DF78B9-8FAA-4141-8F1E-D361FBF8695F}"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A3:B10" firstHeaderRow="1" firstDataRow="1" firstDataCol="1"/>
  <pivotFields count="5">
    <pivotField axis="axisRow" showAll="0" sortType="ascending">
      <items count="17">
        <item x="0"/>
        <item h="1" x="1"/>
        <item h="1" x="2"/>
        <item h="1" x="3"/>
        <item h="1" x="4"/>
        <item h="1" x="5"/>
        <item h="1" x="6"/>
        <item x="7"/>
        <item x="8"/>
        <item h="1" x="9"/>
        <item h="1" x="10"/>
        <item x="11"/>
        <item x="12"/>
        <item x="13"/>
        <item h="1" x="14"/>
        <item h="1" x="15"/>
        <item t="default"/>
      </items>
      <autoSortScope>
        <pivotArea dataOnly="0" outline="0" fieldPosition="0">
          <references count="1">
            <reference field="4294967294" count="1" selected="0">
              <x v="0"/>
            </reference>
          </references>
        </pivotArea>
      </autoSortScope>
    </pivotField>
    <pivotField numFmtId="14" showAll="0">
      <items count="22">
        <item x="0"/>
        <item x="1"/>
        <item x="2"/>
        <item x="3"/>
        <item x="4"/>
        <item x="5"/>
        <item x="6"/>
        <item x="7"/>
        <item x="8"/>
        <item x="9"/>
        <item x="10"/>
        <item x="11"/>
        <item x="12"/>
        <item x="13"/>
        <item x="14"/>
        <item x="15"/>
        <item x="16"/>
        <item x="17"/>
        <item x="18"/>
        <item x="19"/>
        <item x="20"/>
        <item t="default"/>
      </items>
    </pivotField>
    <pivotField showAll="0"/>
    <pivotField dataField="1" showAll="0"/>
    <pivotField showAll="0"/>
  </pivotFields>
  <rowFields count="1">
    <field x="0"/>
  </rowFields>
  <rowItems count="7">
    <i>
      <x v="7"/>
    </i>
    <i>
      <x v="12"/>
    </i>
    <i>
      <x/>
    </i>
    <i>
      <x v="8"/>
    </i>
    <i>
      <x v="11"/>
    </i>
    <i>
      <x v="13"/>
    </i>
    <i t="grand">
      <x/>
    </i>
  </rowItems>
  <colItems count="1">
    <i/>
  </colItems>
  <dataFields count="1">
    <dataField name="Sum of income_mean" fld="3" baseField="0" baseItem="0"/>
  </dataField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7"/>
          </reference>
        </references>
      </pivotArea>
    </chartFormat>
    <chartFormat chart="2" format="4">
      <pivotArea type="data" outline="0" fieldPosition="0">
        <references count="2">
          <reference field="4294967294" count="1" selected="0">
            <x v="0"/>
          </reference>
          <reference field="0" count="1" selected="0">
            <x v="12"/>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8"/>
          </reference>
        </references>
      </pivotArea>
    </chartFormat>
    <chartFormat chart="2" format="7">
      <pivotArea type="data" outline="0" fieldPosition="0">
        <references count="2">
          <reference field="4294967294" count="1" selected="0">
            <x v="0"/>
          </reference>
          <reference field="0" count="1" selected="0">
            <x v="11"/>
          </reference>
        </references>
      </pivotArea>
    </chartFormat>
    <chartFormat chart="2" format="8">
      <pivotArea type="data" outline="0" fieldPosition="0">
        <references count="2">
          <reference field="4294967294" count="1" selected="0">
            <x v="0"/>
          </reference>
          <reference field="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5FA0D2-DA87-4081-B4B8-D3C8F61A73FD}"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7">
  <location ref="A3:H15" firstHeaderRow="1" firstDataRow="2" firstDataCol="1"/>
  <pivotFields count="5">
    <pivotField axis="axisCol" showAll="0" sortType="ascending">
      <items count="17">
        <item x="0"/>
        <item h="1" x="1"/>
        <item h="1" x="2"/>
        <item h="1" x="3"/>
        <item h="1" x="4"/>
        <item h="1" x="5"/>
        <item h="1" x="6"/>
        <item x="7"/>
        <item x="8"/>
        <item h="1" x="9"/>
        <item h="1" x="10"/>
        <item x="11"/>
        <item x="12"/>
        <item x="13"/>
        <item h="1" x="14"/>
        <item h="1" x="15"/>
        <item t="default"/>
      </items>
      <autoSortScope>
        <pivotArea dataOnly="0" outline="0" fieldPosition="0">
          <references count="1">
            <reference field="4294967294" count="1" selected="0">
              <x v="0"/>
            </reference>
          </references>
        </pivotArea>
      </autoSortScope>
    </pivotField>
    <pivotField numFmtId="14" showAll="0">
      <items count="22">
        <item x="0"/>
        <item x="1"/>
        <item x="2"/>
        <item x="3"/>
        <item x="4"/>
        <item x="5"/>
        <item x="6"/>
        <item x="7"/>
        <item x="8"/>
        <item x="9"/>
        <item x="10"/>
        <item x="11"/>
        <item x="12"/>
        <item x="13"/>
        <item x="14"/>
        <item x="15"/>
        <item x="16"/>
        <item x="17"/>
        <item x="18"/>
        <item x="19"/>
        <item x="20"/>
        <item t="default"/>
      </items>
    </pivotField>
    <pivotField axis="axisRow" showAll="0" sortType="ascending">
      <items count="22">
        <item h="1" x="0"/>
        <item h="1" x="1"/>
        <item h="1" x="2"/>
        <item h="1" x="3"/>
        <item h="1" x="4"/>
        <item h="1" x="5"/>
        <item h="1" x="6"/>
        <item h="1" x="7"/>
        <item h="1" x="8"/>
        <item h="1" x="9"/>
        <item h="1" x="10"/>
        <item x="11"/>
        <item x="12"/>
        <item x="13"/>
        <item x="14"/>
        <item x="15"/>
        <item x="16"/>
        <item x="17"/>
        <item x="18"/>
        <item x="19"/>
        <item x="20"/>
        <item t="default"/>
      </items>
      <autoSortScope>
        <pivotArea dataOnly="0" outline="0" fieldPosition="0">
          <references count="2">
            <reference field="4294967294" count="1" selected="0">
              <x v="0"/>
            </reference>
            <reference field="0" count="1" selected="0">
              <x v="0"/>
            </reference>
          </references>
        </pivotArea>
      </autoSortScope>
    </pivotField>
    <pivotField dataField="1" showAll="0"/>
    <pivotField showAll="0"/>
  </pivotFields>
  <rowFields count="1">
    <field x="2"/>
  </rowFields>
  <rowItems count="11">
    <i>
      <x v="11"/>
    </i>
    <i>
      <x v="12"/>
    </i>
    <i>
      <x v="13"/>
    </i>
    <i>
      <x v="14"/>
    </i>
    <i>
      <x v="15"/>
    </i>
    <i>
      <x v="16"/>
    </i>
    <i>
      <x v="17"/>
    </i>
    <i>
      <x v="19"/>
    </i>
    <i>
      <x v="18"/>
    </i>
    <i>
      <x v="20"/>
    </i>
    <i t="grand">
      <x/>
    </i>
  </rowItems>
  <colFields count="1">
    <field x="0"/>
  </colFields>
  <colItems count="7">
    <i>
      <x v="7"/>
    </i>
    <i>
      <x v="12"/>
    </i>
    <i>
      <x/>
    </i>
    <i>
      <x v="8"/>
    </i>
    <i>
      <x v="11"/>
    </i>
    <i>
      <x v="13"/>
    </i>
    <i t="grand">
      <x/>
    </i>
  </colItems>
  <dataFields count="1">
    <dataField name="Sum of income_mean" fld="3" baseField="0" baseItem="0"/>
  </dataFields>
  <chartFormats count="1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11"/>
          </reference>
        </references>
      </pivotArea>
    </chartFormat>
    <chartFormat chart="0" format="10" series="1">
      <pivotArea type="data" outline="0" fieldPosition="0">
        <references count="2">
          <reference field="4294967294" count="1" selected="0">
            <x v="0"/>
          </reference>
          <reference field="0" count="1" selected="0">
            <x v="12"/>
          </reference>
        </references>
      </pivotArea>
    </chartFormat>
    <chartFormat chart="0" format="11" series="1">
      <pivotArea type="data" outline="0" fieldPosition="0">
        <references count="2">
          <reference field="4294967294" count="1" selected="0">
            <x v="0"/>
          </reference>
          <reference field="0" count="1" selected="0">
            <x v="13"/>
          </reference>
        </references>
      </pivotArea>
    </chartFormat>
    <chartFormat chart="6" format="18" series="1">
      <pivotArea type="data" outline="0" fieldPosition="0">
        <references count="2">
          <reference field="4294967294" count="1" selected="0">
            <x v="0"/>
          </reference>
          <reference field="0" count="1" selected="0">
            <x v="7"/>
          </reference>
        </references>
      </pivotArea>
    </chartFormat>
    <chartFormat chart="6" format="19" series="1">
      <pivotArea type="data" outline="0" fieldPosition="0">
        <references count="2">
          <reference field="4294967294" count="1" selected="0">
            <x v="0"/>
          </reference>
          <reference field="0" count="1" selected="0">
            <x v="12"/>
          </reference>
        </references>
      </pivotArea>
    </chartFormat>
    <chartFormat chart="6" format="20" series="1">
      <pivotArea type="data" outline="0" fieldPosition="0">
        <references count="2">
          <reference field="4294967294" count="1" selected="0">
            <x v="0"/>
          </reference>
          <reference field="0" count="1" selected="0">
            <x v="0"/>
          </reference>
        </references>
      </pivotArea>
    </chartFormat>
    <chartFormat chart="6" format="21" series="1">
      <pivotArea type="data" outline="0" fieldPosition="0">
        <references count="2">
          <reference field="4294967294" count="1" selected="0">
            <x v="0"/>
          </reference>
          <reference field="0" count="1" selected="0">
            <x v="8"/>
          </reference>
        </references>
      </pivotArea>
    </chartFormat>
    <chartFormat chart="6" format="22" series="1">
      <pivotArea type="data" outline="0" fieldPosition="0">
        <references count="2">
          <reference field="4294967294" count="1" selected="0">
            <x v="0"/>
          </reference>
          <reference field="0" count="1" selected="0">
            <x v="11"/>
          </reference>
        </references>
      </pivotArea>
    </chartFormat>
    <chartFormat chart="6" format="23" series="1">
      <pivotArea type="data" outline="0" fieldPosition="0">
        <references count="2">
          <reference field="4294967294" count="1" selected="0">
            <x v="0"/>
          </reference>
          <reference field="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2AC27E-F418-470D-B468-3942D1EE60B6}"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4" firstHeaderRow="1" firstDataRow="1" firstDataCol="1"/>
  <pivotFields count="5">
    <pivotField showAll="0">
      <items count="17">
        <item x="0"/>
        <item h="1" x="1"/>
        <item h="1" x="2"/>
        <item h="1" x="3"/>
        <item h="1" x="4"/>
        <item h="1" x="5"/>
        <item h="1" x="6"/>
        <item x="7"/>
        <item x="8"/>
        <item h="1" x="9"/>
        <item h="1" x="10"/>
        <item x="11"/>
        <item x="12"/>
        <item x="13"/>
        <item h="1" x="14"/>
        <item h="1" x="15"/>
        <item t="default"/>
      </items>
    </pivotField>
    <pivotField numFmtId="14" showAll="0">
      <items count="22">
        <item x="0"/>
        <item x="1"/>
        <item x="2"/>
        <item x="3"/>
        <item x="4"/>
        <item x="5"/>
        <item x="6"/>
        <item x="7"/>
        <item x="8"/>
        <item x="9"/>
        <item x="10"/>
        <item x="11"/>
        <item x="12"/>
        <item x="13"/>
        <item x="14"/>
        <item x="15"/>
        <item x="16"/>
        <item x="17"/>
        <item x="18"/>
        <item x="19"/>
        <item x="20"/>
        <item t="default"/>
      </items>
    </pivotField>
    <pivotField axis="axisRow" showAll="0">
      <items count="22">
        <item h="1" x="0"/>
        <item h="1" x="1"/>
        <item h="1" x="2"/>
        <item h="1" x="3"/>
        <item h="1" x="4"/>
        <item h="1" x="5"/>
        <item h="1" x="6"/>
        <item h="1" x="7"/>
        <item h="1" x="8"/>
        <item h="1" x="9"/>
        <item h="1" x="10"/>
        <item x="11"/>
        <item x="12"/>
        <item x="13"/>
        <item x="14"/>
        <item x="15"/>
        <item x="16"/>
        <item x="17"/>
        <item x="18"/>
        <item x="19"/>
        <item x="20"/>
        <item t="default"/>
      </items>
    </pivotField>
    <pivotField dataField="1" showAll="0"/>
    <pivotField showAll="0"/>
  </pivotFields>
  <rowFields count="1">
    <field x="2"/>
  </rowFields>
  <rowItems count="11">
    <i>
      <x v="11"/>
    </i>
    <i>
      <x v="12"/>
    </i>
    <i>
      <x v="13"/>
    </i>
    <i>
      <x v="14"/>
    </i>
    <i>
      <x v="15"/>
    </i>
    <i>
      <x v="16"/>
    </i>
    <i>
      <x v="17"/>
    </i>
    <i>
      <x v="18"/>
    </i>
    <i>
      <x v="19"/>
    </i>
    <i>
      <x v="20"/>
    </i>
    <i t="grand">
      <x/>
    </i>
  </rowItems>
  <colItems count="1">
    <i/>
  </colItems>
  <dataFields count="1">
    <dataField name="Sum of income_mean"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10E74DD-2765-4568-B559-8BF3F80AA3AB}" sourceName="state">
  <pivotTables>
    <pivotTable tabId="5" name="PivotTable1"/>
    <pivotTable tabId="4" name="PivotTable1"/>
    <pivotTable tabId="3" name="PivotTable1"/>
  </pivotTables>
  <data>
    <tabular pivotCacheId="170674683">
      <items count="16">
        <i x="0" s="1"/>
        <i x="1"/>
        <i x="2"/>
        <i x="3"/>
        <i x="4"/>
        <i x="5"/>
        <i x="6"/>
        <i x="7" s="1"/>
        <i x="8" s="1"/>
        <i x="9"/>
        <i x="10"/>
        <i x="11" s="1"/>
        <i x="12" s="1"/>
        <i x="13" s="1"/>
        <i x="14"/>
        <i x="1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9A0785B-6685-4796-BAF9-F98E50D13FF1}" cache="Slicer_state" caption="stat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F0802A-A14B-4D88-B868-C863D045005C}" name="Table3" displayName="Table3" ref="A1:E304" totalsRowShown="0">
  <autoFilter ref="A1:E304" xr:uid="{3AF0802A-A14B-4D88-B868-C863D045005C}">
    <filterColumn colId="0">
      <filters>
        <filter val="Johor"/>
        <filter val="Kedah"/>
        <filter val="Kelantan"/>
        <filter val="Melaka"/>
        <filter val="Negeri Sembilan"/>
        <filter val="Pahang"/>
        <filter val="Perak"/>
        <filter val="Pulau Pinang"/>
        <filter val="Selangor"/>
        <filter val="Terengganu"/>
        <filter val="W.P. Kuala Lumpur"/>
      </filters>
    </filterColumn>
    <filterColumn colId="1">
      <filters>
        <dateGroupItem year="2022" dateTimeGrouping="year"/>
        <dateGroupItem year="2020" dateTimeGrouping="year"/>
        <dateGroupItem year="2019" dateTimeGrouping="year"/>
        <dateGroupItem year="2016" dateTimeGrouping="year"/>
        <dateGroupItem year="2014" dateTimeGrouping="year"/>
        <dateGroupItem year="2012" dateTimeGrouping="year"/>
        <dateGroupItem year="2009" dateTimeGrouping="year"/>
        <dateGroupItem year="2007" dateTimeGrouping="year"/>
        <dateGroupItem year="2004" dateTimeGrouping="year"/>
        <dateGroupItem year="2002" dateTimeGrouping="year"/>
      </filters>
    </filterColumn>
    <filterColumn colId="4">
      <customFilters>
        <customFilter operator="notEqual" val=" "/>
      </customFilters>
    </filterColumn>
  </autoFilter>
  <tableColumns count="5">
    <tableColumn id="1" xr3:uid="{C46F76B3-97E6-42F0-9A41-9679AF148233}" name="state"/>
    <tableColumn id="2" xr3:uid="{D0EB815C-120B-4D45-B75C-1AC246843D27}" name="date" dataDxfId="1"/>
    <tableColumn id="6" xr3:uid="{CB5C813D-94FF-49AA-B3B8-6529E6880CF3}" name="Year" dataDxfId="0">
      <calculatedColumnFormula>YEAR(Table3[[#This Row],[date]])</calculatedColumnFormula>
    </tableColumn>
    <tableColumn id="3" xr3:uid="{CFC54AF5-A0D8-4AB7-9917-A823531E8B85}" name="income_mean"/>
    <tableColumn id="4" xr3:uid="{770AFB50-4BB6-43B8-99B7-8AAA5ECE1F07}" name="income_media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8155BBC-AEAA-496C-9543-9329959BD954}" sourceName="date">
  <pivotTables>
    <pivotTable tabId="5" name="PivotTable1"/>
    <pivotTable tabId="4" name="PivotTable1"/>
    <pivotTable tabId="3" name="PivotTable1"/>
  </pivotTables>
  <state minimalRefreshVersion="6" lastRefreshVersion="6" pivotCacheId="170674683" filterType="unknown">
    <bounds startDate="197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2094C69-977C-4488-8426-88A077A8D123}" cache="NativeTimeline_date" caption="date" level="0" selectionLevel="2" scrollPosition="2019-04-15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33E37-DF1F-43F3-BC47-A83C8EC5A183}">
  <dimension ref="A1:AI60"/>
  <sheetViews>
    <sheetView showGridLines="0" tabSelected="1" zoomScaleNormal="100" workbookViewId="0">
      <selection sqref="A1:AI60"/>
    </sheetView>
  </sheetViews>
  <sheetFormatPr defaultRowHeight="15" customHeight="1" x14ac:dyDescent="0.3"/>
  <cols>
    <col min="25" max="25" width="3" customWidth="1"/>
    <col min="26" max="26" width="7.6640625" hidden="1" customWidth="1"/>
    <col min="27" max="29" width="8.88671875" hidden="1" customWidth="1"/>
    <col min="30" max="30" width="2.44140625" hidden="1" customWidth="1"/>
    <col min="31" max="31" width="8.88671875" hidden="1" customWidth="1"/>
    <col min="32" max="32" width="7.33203125" hidden="1" customWidth="1"/>
    <col min="33" max="33" width="13" hidden="1" customWidth="1"/>
    <col min="34" max="34" width="8.88671875" customWidth="1"/>
    <col min="35" max="35" width="8.88671875" hidden="1" customWidth="1"/>
  </cols>
  <sheetData>
    <row r="1" spans="1:35" ht="14.4" x14ac:dyDescent="0.3">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row>
    <row r="2" spans="1:35" ht="14.4" x14ac:dyDescent="0.3">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row>
    <row r="3" spans="1:35" ht="14.4" x14ac:dyDescent="0.3">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row>
    <row r="4" spans="1:35" ht="14.4" x14ac:dyDescent="0.3">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row>
    <row r="5" spans="1:35" ht="14.4" x14ac:dyDescent="0.3">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row>
    <row r="6" spans="1:35" ht="18" customHeight="1" x14ac:dyDescent="0.3">
      <c r="A6" s="4"/>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row>
    <row r="7" spans="1:35" ht="14.4" x14ac:dyDescent="0.3">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row>
    <row r="8" spans="1:35" ht="14.4" x14ac:dyDescent="0.3">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row>
    <row r="9" spans="1:35" ht="14.4" x14ac:dyDescent="0.3">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row>
    <row r="10" spans="1:35" ht="14.4" x14ac:dyDescent="0.3">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row>
    <row r="11" spans="1:35" ht="14.4" x14ac:dyDescent="0.3">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row>
    <row r="12" spans="1:35" ht="14.4" x14ac:dyDescent="0.3">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row>
    <row r="13" spans="1:35" ht="14.4" x14ac:dyDescent="0.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row>
    <row r="14" spans="1:35" ht="14.4" x14ac:dyDescent="0.3">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row>
    <row r="15" spans="1:35" ht="14.4" x14ac:dyDescent="0.3">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ht="14.4" x14ac:dyDescent="0.3">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ht="14.4" x14ac:dyDescent="0.3">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ht="14.4" x14ac:dyDescent="0.3">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row>
    <row r="19" spans="1:35" ht="14.4" x14ac:dyDescent="0.3">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row>
    <row r="20" spans="1:35" ht="14.4" x14ac:dyDescent="0.3">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row>
    <row r="21" spans="1:35" ht="14.4" x14ac:dyDescent="0.3">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row>
    <row r="22" spans="1:35" ht="14.4" x14ac:dyDescent="0.3">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row>
    <row r="23" spans="1:35" ht="14.4" x14ac:dyDescent="0.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row>
    <row r="24" spans="1:35" ht="14.4" x14ac:dyDescent="0.3">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row>
    <row r="25" spans="1:35" ht="14.4" x14ac:dyDescent="0.3">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row>
    <row r="26" spans="1:35" ht="14.4" x14ac:dyDescent="0.3">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row>
    <row r="27" spans="1:35" ht="14.4" x14ac:dyDescent="0.3">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row>
    <row r="28" spans="1:35" ht="14.4" x14ac:dyDescent="0.3">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row>
    <row r="29" spans="1:35" ht="14.4" x14ac:dyDescent="0.3">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row>
    <row r="30" spans="1:35" ht="14.4" x14ac:dyDescent="0.3">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row>
    <row r="31" spans="1:35" ht="14.4" x14ac:dyDescent="0.3">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row>
    <row r="32" spans="1:35" ht="14.4" x14ac:dyDescent="0.3">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ht="14.4" x14ac:dyDescent="0.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ht="14.4" x14ac:dyDescent="0.3">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ht="14.4" x14ac:dyDescent="0.3">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row>
    <row r="36" spans="1:35" ht="14.4" x14ac:dyDescent="0.3">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row>
    <row r="37" spans="1:35" ht="14.4" x14ac:dyDescent="0.3">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row>
    <row r="38" spans="1:35" ht="14.4" x14ac:dyDescent="0.3">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row>
    <row r="39" spans="1:35" ht="14.4" x14ac:dyDescent="0.3">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row>
    <row r="40" spans="1:35" ht="14.4" x14ac:dyDescent="0.3">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row>
    <row r="41" spans="1:35" ht="14.4" x14ac:dyDescent="0.3">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row>
    <row r="42" spans="1:35" ht="13.2" customHeight="1" x14ac:dyDescent="0.3">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row>
    <row r="43" spans="1:35" ht="15" hidden="1" customHeight="1" x14ac:dyDescent="0.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row>
    <row r="44" spans="1:35" ht="9.6" hidden="1" customHeight="1" x14ac:dyDescent="0.3">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row>
    <row r="45" spans="1:35" ht="15" hidden="1" customHeight="1" x14ac:dyDescent="0.3">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row>
    <row r="46" spans="1:35" ht="15" hidden="1" customHeight="1" x14ac:dyDescent="0.3">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row>
    <row r="47" spans="1:35" ht="15" hidden="1" customHeight="1" x14ac:dyDescent="0.3">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row>
    <row r="48" spans="1:35" ht="15" hidden="1" customHeight="1" x14ac:dyDescent="0.3">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row>
    <row r="49" spans="1:35" ht="15" hidden="1" customHeight="1" x14ac:dyDescent="0.3">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ht="15" hidden="1" customHeight="1" x14ac:dyDescent="0.3">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ht="15" hidden="1" customHeight="1" x14ac:dyDescent="0.3">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row>
    <row r="52" spans="1:35" ht="15" hidden="1" customHeight="1" x14ac:dyDescent="0.3">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row>
    <row r="53" spans="1:35" ht="15" hidden="1" customHeight="1" x14ac:dyDescent="0.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row>
    <row r="54" spans="1:35" ht="6" hidden="1" customHeight="1" x14ac:dyDescent="0.3">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row>
    <row r="55" spans="1:35" ht="15" hidden="1" customHeight="1" x14ac:dyDescent="0.3">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row>
    <row r="56" spans="1:35" ht="15" hidden="1" customHeight="1" x14ac:dyDescent="0.3">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row>
    <row r="57" spans="1:35" ht="15" hidden="1" customHeight="1" x14ac:dyDescent="0.3">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row>
    <row r="58" spans="1:35" ht="15" hidden="1" customHeight="1" x14ac:dyDescent="0.3">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row>
    <row r="59" spans="1:35" ht="15" hidden="1" customHeight="1" x14ac:dyDescent="0.3">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row>
    <row r="60" spans="1:35" ht="15" hidden="1" customHeight="1" x14ac:dyDescent="0.3">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row>
  </sheetData>
  <mergeCells count="2">
    <mergeCell ref="A1:AI6"/>
    <mergeCell ref="A7:AI6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7DB18-89B4-463A-B54F-39BBAF18D902}">
  <dimension ref="A3:B10"/>
  <sheetViews>
    <sheetView workbookViewId="0">
      <selection activeCell="K7" sqref="K7"/>
    </sheetView>
  </sheetViews>
  <sheetFormatPr defaultRowHeight="14.4" x14ac:dyDescent="0.3"/>
  <cols>
    <col min="1" max="1" width="16.33203125" bestFit="1" customWidth="1"/>
    <col min="2" max="2" width="18.88671875" bestFit="1" customWidth="1"/>
    <col min="3" max="3" width="6.33203125" bestFit="1" customWidth="1"/>
    <col min="4" max="4" width="8.33203125" bestFit="1" customWidth="1"/>
    <col min="5" max="5" width="7" bestFit="1" customWidth="1"/>
    <col min="6" max="6" width="14.88671875" bestFit="1" customWidth="1"/>
    <col min="7" max="7" width="7" bestFit="1" customWidth="1"/>
    <col min="8" max="9" width="6" bestFit="1" customWidth="1"/>
    <col min="10" max="10" width="11.5546875" bestFit="1" customWidth="1"/>
    <col min="11" max="11" width="6.33203125" bestFit="1" customWidth="1"/>
    <col min="12" max="12" width="8.109375" bestFit="1" customWidth="1"/>
    <col min="13" max="13" width="8.33203125" bestFit="1" customWidth="1"/>
    <col min="14" max="14" width="10.33203125" bestFit="1" customWidth="1"/>
    <col min="15" max="15" width="16.6640625" bestFit="1" customWidth="1"/>
    <col min="16" max="16" width="11.33203125" bestFit="1" customWidth="1"/>
    <col min="17" max="17" width="13.33203125" bestFit="1" customWidth="1"/>
    <col min="18" max="18" width="10.5546875" bestFit="1" customWidth="1"/>
  </cols>
  <sheetData>
    <row r="3" spans="1:2" x14ac:dyDescent="0.3">
      <c r="A3" s="2" t="s">
        <v>0</v>
      </c>
      <c r="B3" t="s">
        <v>1</v>
      </c>
    </row>
    <row r="4" spans="1:2" x14ac:dyDescent="0.3">
      <c r="A4" s="3" t="s">
        <v>2</v>
      </c>
      <c r="B4">
        <v>46658</v>
      </c>
    </row>
    <row r="5" spans="1:2" x14ac:dyDescent="0.3">
      <c r="A5" s="3" t="s">
        <v>3</v>
      </c>
      <c r="B5">
        <v>52413</v>
      </c>
    </row>
    <row r="6" spans="1:2" x14ac:dyDescent="0.3">
      <c r="A6" s="3" t="s">
        <v>4</v>
      </c>
      <c r="B6">
        <v>69325</v>
      </c>
    </row>
    <row r="7" spans="1:2" x14ac:dyDescent="0.3">
      <c r="A7" s="3" t="s">
        <v>5</v>
      </c>
      <c r="B7">
        <v>72283</v>
      </c>
    </row>
    <row r="8" spans="1:2" x14ac:dyDescent="0.3">
      <c r="A8" s="3" t="s">
        <v>6</v>
      </c>
      <c r="B8">
        <v>99366</v>
      </c>
    </row>
    <row r="9" spans="1:2" x14ac:dyDescent="0.3">
      <c r="A9" s="3" t="s">
        <v>7</v>
      </c>
      <c r="B9">
        <v>111233</v>
      </c>
    </row>
    <row r="10" spans="1:2" x14ac:dyDescent="0.3">
      <c r="A10" s="3" t="s">
        <v>8</v>
      </c>
      <c r="B10">
        <v>451278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511DA-28AA-4890-B3FB-7FC9638BF07D}">
  <dimension ref="A3:H15"/>
  <sheetViews>
    <sheetView topLeftCell="A16" workbookViewId="0">
      <selection activeCell="M34" sqref="M34"/>
    </sheetView>
  </sheetViews>
  <sheetFormatPr defaultRowHeight="14.4" x14ac:dyDescent="0.3"/>
  <cols>
    <col min="1" max="1" width="18.88671875" bestFit="1" customWidth="1"/>
    <col min="2" max="2" width="15.5546875" bestFit="1" customWidth="1"/>
    <col min="3" max="3" width="10.33203125" bestFit="1" customWidth="1"/>
    <col min="4" max="4" width="6" bestFit="1" customWidth="1"/>
    <col min="5" max="5" width="11.5546875" bestFit="1" customWidth="1"/>
    <col min="6" max="6" width="8.33203125" bestFit="1" customWidth="1"/>
    <col min="7" max="7" width="16.6640625" bestFit="1" customWidth="1"/>
    <col min="8" max="8" width="10.5546875" bestFit="1" customWidth="1"/>
    <col min="9" max="9" width="16.6640625" bestFit="1" customWidth="1"/>
    <col min="10" max="10" width="10.5546875" bestFit="1" customWidth="1"/>
    <col min="11" max="11" width="8.33203125" bestFit="1" customWidth="1"/>
    <col min="12" max="12" width="10.33203125" bestFit="1" customWidth="1"/>
    <col min="13" max="13" width="16.6640625" bestFit="1" customWidth="1"/>
    <col min="14" max="14" width="10.5546875" bestFit="1" customWidth="1"/>
    <col min="15" max="15" width="16.6640625" bestFit="1" customWidth="1"/>
    <col min="16" max="16" width="11.33203125" bestFit="1" customWidth="1"/>
    <col min="17" max="17" width="13.33203125" bestFit="1" customWidth="1"/>
    <col min="18" max="18" width="10.5546875" bestFit="1" customWidth="1"/>
  </cols>
  <sheetData>
    <row r="3" spans="1:8" x14ac:dyDescent="0.3">
      <c r="A3" s="2" t="s">
        <v>1</v>
      </c>
      <c r="B3" s="2" t="s">
        <v>9</v>
      </c>
    </row>
    <row r="4" spans="1:8" x14ac:dyDescent="0.3">
      <c r="A4" s="2" t="s">
        <v>0</v>
      </c>
      <c r="B4" t="s">
        <v>2</v>
      </c>
      <c r="C4" t="s">
        <v>3</v>
      </c>
      <c r="D4" t="s">
        <v>4</v>
      </c>
      <c r="E4" t="s">
        <v>5</v>
      </c>
      <c r="F4" t="s">
        <v>6</v>
      </c>
      <c r="G4" t="s">
        <v>7</v>
      </c>
      <c r="H4" t="s">
        <v>8</v>
      </c>
    </row>
    <row r="5" spans="1:8" x14ac:dyDescent="0.3">
      <c r="A5" s="3">
        <v>2002</v>
      </c>
      <c r="B5">
        <v>2006</v>
      </c>
      <c r="C5">
        <v>1837</v>
      </c>
      <c r="D5">
        <v>2963</v>
      </c>
      <c r="E5">
        <v>3496</v>
      </c>
      <c r="F5">
        <v>4406</v>
      </c>
      <c r="G5">
        <v>4930</v>
      </c>
      <c r="H5">
        <v>19638</v>
      </c>
    </row>
    <row r="6" spans="1:8" x14ac:dyDescent="0.3">
      <c r="A6" s="3">
        <v>2004</v>
      </c>
      <c r="B6">
        <v>2046</v>
      </c>
      <c r="C6">
        <v>1984</v>
      </c>
      <c r="D6">
        <v>3076</v>
      </c>
      <c r="E6">
        <v>3531</v>
      </c>
      <c r="F6">
        <v>5175</v>
      </c>
      <c r="G6">
        <v>5011</v>
      </c>
      <c r="H6">
        <v>20823</v>
      </c>
    </row>
    <row r="7" spans="1:8" x14ac:dyDescent="0.3">
      <c r="A7" s="3">
        <v>2007</v>
      </c>
      <c r="B7">
        <v>2541</v>
      </c>
      <c r="C7">
        <v>2463</v>
      </c>
      <c r="D7">
        <v>3457</v>
      </c>
      <c r="E7">
        <v>4004</v>
      </c>
      <c r="F7">
        <v>5580</v>
      </c>
      <c r="G7">
        <v>5322</v>
      </c>
      <c r="H7">
        <v>23367</v>
      </c>
    </row>
    <row r="8" spans="1:8" x14ac:dyDescent="0.3">
      <c r="A8" s="3">
        <v>2009</v>
      </c>
      <c r="B8">
        <v>2617</v>
      </c>
      <c r="C8">
        <v>3017</v>
      </c>
      <c r="D8">
        <v>3835</v>
      </c>
      <c r="E8">
        <v>4407</v>
      </c>
      <c r="F8">
        <v>5962</v>
      </c>
      <c r="G8">
        <v>5488</v>
      </c>
      <c r="H8">
        <v>25326</v>
      </c>
    </row>
    <row r="9" spans="1:8" x14ac:dyDescent="0.3">
      <c r="A9" s="3">
        <v>2012</v>
      </c>
      <c r="B9">
        <v>3538</v>
      </c>
      <c r="C9">
        <v>3967</v>
      </c>
      <c r="D9">
        <v>4658</v>
      </c>
      <c r="E9">
        <v>5055</v>
      </c>
      <c r="F9">
        <v>7023</v>
      </c>
      <c r="G9">
        <v>8586</v>
      </c>
      <c r="H9">
        <v>32827</v>
      </c>
    </row>
    <row r="10" spans="1:8" x14ac:dyDescent="0.3">
      <c r="A10" s="3">
        <v>2014</v>
      </c>
      <c r="B10">
        <v>4445</v>
      </c>
      <c r="C10">
        <v>4816</v>
      </c>
      <c r="D10">
        <v>6207</v>
      </c>
      <c r="E10">
        <v>5993</v>
      </c>
      <c r="F10">
        <v>8252</v>
      </c>
      <c r="G10">
        <v>10629</v>
      </c>
      <c r="H10">
        <v>40342</v>
      </c>
    </row>
    <row r="11" spans="1:8" x14ac:dyDescent="0.3">
      <c r="A11" s="3">
        <v>2016</v>
      </c>
      <c r="B11">
        <v>4998</v>
      </c>
      <c r="C11">
        <v>5776</v>
      </c>
      <c r="D11">
        <v>6928</v>
      </c>
      <c r="E11">
        <v>6771</v>
      </c>
      <c r="F11">
        <v>9463</v>
      </c>
      <c r="G11">
        <v>11692</v>
      </c>
      <c r="H11">
        <v>45628</v>
      </c>
    </row>
    <row r="12" spans="1:8" x14ac:dyDescent="0.3">
      <c r="A12" s="3">
        <v>2020</v>
      </c>
      <c r="B12">
        <v>4971</v>
      </c>
      <c r="C12">
        <v>6051</v>
      </c>
      <c r="D12">
        <v>7264</v>
      </c>
      <c r="E12">
        <v>6850</v>
      </c>
      <c r="F12">
        <v>9668</v>
      </c>
      <c r="G12">
        <v>11728</v>
      </c>
      <c r="H12">
        <v>46532</v>
      </c>
    </row>
    <row r="13" spans="1:8" x14ac:dyDescent="0.3">
      <c r="A13" s="3">
        <v>2019</v>
      </c>
      <c r="B13">
        <v>5476</v>
      </c>
      <c r="C13">
        <v>6815</v>
      </c>
      <c r="D13">
        <v>8013</v>
      </c>
      <c r="E13">
        <v>7774</v>
      </c>
      <c r="F13">
        <v>10827</v>
      </c>
      <c r="G13">
        <v>13257</v>
      </c>
      <c r="H13">
        <v>52162</v>
      </c>
    </row>
    <row r="14" spans="1:8" x14ac:dyDescent="0.3">
      <c r="A14" s="3">
        <v>2022</v>
      </c>
      <c r="B14">
        <v>5664</v>
      </c>
      <c r="C14">
        <v>7248</v>
      </c>
      <c r="D14">
        <v>8517</v>
      </c>
      <c r="E14">
        <v>8267</v>
      </c>
      <c r="F14">
        <v>12233</v>
      </c>
      <c r="G14">
        <v>13325</v>
      </c>
      <c r="H14">
        <v>55254</v>
      </c>
    </row>
    <row r="15" spans="1:8" x14ac:dyDescent="0.3">
      <c r="A15" s="3" t="s">
        <v>8</v>
      </c>
      <c r="B15">
        <v>38302</v>
      </c>
      <c r="C15">
        <v>43974</v>
      </c>
      <c r="D15">
        <v>54918</v>
      </c>
      <c r="E15">
        <v>56148</v>
      </c>
      <c r="F15">
        <v>78589</v>
      </c>
      <c r="G15">
        <v>89968</v>
      </c>
      <c r="H15">
        <v>361899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931A1-2349-49B1-965D-218364E20510}">
  <dimension ref="A3:B14"/>
  <sheetViews>
    <sheetView workbookViewId="0">
      <selection activeCell="C26" sqref="C26"/>
    </sheetView>
  </sheetViews>
  <sheetFormatPr defaultRowHeight="14.4" x14ac:dyDescent="0.3"/>
  <cols>
    <col min="1" max="1" width="12.44140625" bestFit="1" customWidth="1"/>
    <col min="2" max="2" width="18.88671875" bestFit="1" customWidth="1"/>
    <col min="3" max="5" width="5" bestFit="1" customWidth="1"/>
    <col min="6" max="18" width="6" bestFit="1" customWidth="1"/>
    <col min="19" max="22" width="7" bestFit="1" customWidth="1"/>
    <col min="23" max="23" width="10.5546875" bestFit="1" customWidth="1"/>
    <col min="24" max="24" width="8.44140625" bestFit="1" customWidth="1"/>
    <col min="25" max="25" width="5.6640625" bestFit="1" customWidth="1"/>
    <col min="26" max="26" width="8.44140625" bestFit="1" customWidth="1"/>
    <col min="27" max="27" width="5.6640625" bestFit="1" customWidth="1"/>
    <col min="28" max="28" width="8.44140625" bestFit="1" customWidth="1"/>
    <col min="29" max="29" width="5.6640625" bestFit="1" customWidth="1"/>
    <col min="30" max="30" width="8.44140625" bestFit="1" customWidth="1"/>
    <col min="31" max="31" width="5.6640625" bestFit="1" customWidth="1"/>
    <col min="32" max="32" width="8.44140625" bestFit="1" customWidth="1"/>
    <col min="33" max="33" width="5.6640625" bestFit="1" customWidth="1"/>
    <col min="34" max="34" width="8.44140625" bestFit="1" customWidth="1"/>
    <col min="35" max="35" width="5.6640625" bestFit="1" customWidth="1"/>
    <col min="36" max="36" width="8.44140625" bestFit="1" customWidth="1"/>
    <col min="37" max="37" width="5.6640625" bestFit="1" customWidth="1"/>
    <col min="38" max="38" width="8.44140625" bestFit="1" customWidth="1"/>
    <col min="39" max="39" width="5.6640625" bestFit="1" customWidth="1"/>
    <col min="40" max="40" width="8.44140625" bestFit="1" customWidth="1"/>
    <col min="41" max="42" width="5.6640625" bestFit="1" customWidth="1"/>
    <col min="43" max="43" width="8.44140625" bestFit="1" customWidth="1"/>
    <col min="44" max="44" width="5.6640625" bestFit="1" customWidth="1"/>
    <col min="45" max="45" width="8.44140625" bestFit="1" customWidth="1"/>
    <col min="46" max="46" width="5.6640625" bestFit="1" customWidth="1"/>
    <col min="47" max="47" width="8.44140625" bestFit="1" customWidth="1"/>
    <col min="48" max="48" width="5.6640625" bestFit="1" customWidth="1"/>
    <col min="49" max="49" width="8.44140625" bestFit="1" customWidth="1"/>
    <col min="50" max="50" width="5.6640625" bestFit="1" customWidth="1"/>
    <col min="51" max="51" width="8.44140625" bestFit="1" customWidth="1"/>
    <col min="52" max="52" width="5.6640625" bestFit="1" customWidth="1"/>
    <col min="53" max="53" width="8.44140625" bestFit="1" customWidth="1"/>
    <col min="54" max="54" width="5.6640625" bestFit="1" customWidth="1"/>
    <col min="55" max="55" width="8.44140625" bestFit="1" customWidth="1"/>
    <col min="56" max="56" width="5.6640625" bestFit="1" customWidth="1"/>
    <col min="57" max="57" width="8.44140625" bestFit="1" customWidth="1"/>
    <col min="58" max="58" width="5.6640625" bestFit="1" customWidth="1"/>
    <col min="59" max="59" width="8.44140625" bestFit="1" customWidth="1"/>
    <col min="60" max="60" width="5.6640625" bestFit="1" customWidth="1"/>
    <col min="61" max="61" width="8.44140625" bestFit="1" customWidth="1"/>
    <col min="62" max="62" width="5.6640625" bestFit="1" customWidth="1"/>
    <col min="63" max="63" width="8.44140625" bestFit="1" customWidth="1"/>
    <col min="64" max="64" width="5.6640625" bestFit="1" customWidth="1"/>
    <col min="65" max="65" width="8.44140625" bestFit="1" customWidth="1"/>
    <col min="66" max="66" width="5.6640625" bestFit="1" customWidth="1"/>
    <col min="67" max="67" width="8.44140625" bestFit="1" customWidth="1"/>
    <col min="68" max="68" width="5.6640625" bestFit="1" customWidth="1"/>
    <col min="69" max="69" width="8.44140625" bestFit="1" customWidth="1"/>
    <col min="70" max="70" width="5.6640625" bestFit="1" customWidth="1"/>
    <col min="71" max="71" width="8.44140625" bestFit="1" customWidth="1"/>
    <col min="72" max="72" width="5.6640625" bestFit="1" customWidth="1"/>
    <col min="73" max="73" width="8.44140625" bestFit="1" customWidth="1"/>
    <col min="74" max="74" width="5.6640625" bestFit="1" customWidth="1"/>
    <col min="75" max="75" width="8.44140625" bestFit="1" customWidth="1"/>
    <col min="76" max="76" width="5.6640625" bestFit="1" customWidth="1"/>
    <col min="77" max="77" width="8.44140625" bestFit="1" customWidth="1"/>
    <col min="78" max="78" width="5.6640625" bestFit="1" customWidth="1"/>
    <col min="79" max="79" width="8.44140625" bestFit="1" customWidth="1"/>
    <col min="80" max="80" width="5.6640625" bestFit="1" customWidth="1"/>
    <col min="81" max="81" width="8.44140625" bestFit="1" customWidth="1"/>
    <col min="82" max="82" width="5.6640625" bestFit="1" customWidth="1"/>
    <col min="83" max="83" width="8.44140625" bestFit="1" customWidth="1"/>
    <col min="84" max="84" width="5.6640625" bestFit="1" customWidth="1"/>
    <col min="85" max="85" width="8.44140625" bestFit="1" customWidth="1"/>
    <col min="86" max="86" width="5.6640625" bestFit="1" customWidth="1"/>
    <col min="87" max="87" width="8.44140625" bestFit="1" customWidth="1"/>
    <col min="88" max="88" width="5.6640625" bestFit="1" customWidth="1"/>
    <col min="89" max="89" width="8.44140625" bestFit="1" customWidth="1"/>
    <col min="90" max="90" width="5.6640625" bestFit="1" customWidth="1"/>
    <col min="91" max="91" width="8.44140625" bestFit="1" customWidth="1"/>
    <col min="92" max="92" width="5.6640625" bestFit="1" customWidth="1"/>
    <col min="93" max="93" width="8.44140625" bestFit="1" customWidth="1"/>
    <col min="94" max="94" width="5.6640625" bestFit="1" customWidth="1"/>
    <col min="95" max="95" width="8.44140625" bestFit="1" customWidth="1"/>
    <col min="96" max="96" width="5.6640625" bestFit="1" customWidth="1"/>
    <col min="97" max="97" width="8.44140625" bestFit="1" customWidth="1"/>
    <col min="98" max="98" width="5.6640625" bestFit="1" customWidth="1"/>
    <col min="99" max="99" width="8.44140625" bestFit="1" customWidth="1"/>
    <col min="100" max="100" width="5.6640625" bestFit="1" customWidth="1"/>
    <col min="101" max="101" width="8.44140625" bestFit="1" customWidth="1"/>
    <col min="102" max="102" width="5.6640625" bestFit="1" customWidth="1"/>
    <col min="103" max="103" width="8.44140625" bestFit="1" customWidth="1"/>
    <col min="104" max="104" width="5.6640625" bestFit="1" customWidth="1"/>
    <col min="105" max="105" width="8.44140625" bestFit="1" customWidth="1"/>
    <col min="106" max="106" width="5.6640625" bestFit="1" customWidth="1"/>
    <col min="107" max="107" width="8.44140625" bestFit="1" customWidth="1"/>
    <col min="108" max="108" width="5.6640625" bestFit="1" customWidth="1"/>
    <col min="109" max="109" width="8.44140625" bestFit="1" customWidth="1"/>
    <col min="110" max="110" width="5.6640625" bestFit="1" customWidth="1"/>
    <col min="111" max="111" width="8.44140625" bestFit="1" customWidth="1"/>
    <col min="112" max="112" width="5.6640625" bestFit="1" customWidth="1"/>
    <col min="113" max="113" width="8.44140625" bestFit="1" customWidth="1"/>
    <col min="114" max="114" width="5.6640625" bestFit="1" customWidth="1"/>
    <col min="115" max="115" width="8.44140625" bestFit="1" customWidth="1"/>
    <col min="116" max="116" width="5.6640625" bestFit="1" customWidth="1"/>
    <col min="117" max="117" width="8.44140625" bestFit="1" customWidth="1"/>
    <col min="118" max="118" width="5.6640625" bestFit="1" customWidth="1"/>
    <col min="119" max="119" width="8.44140625" bestFit="1" customWidth="1"/>
    <col min="120" max="120" width="5.6640625" bestFit="1" customWidth="1"/>
    <col min="121" max="121" width="8.44140625" bestFit="1" customWidth="1"/>
    <col min="122" max="122" width="5.6640625" bestFit="1" customWidth="1"/>
    <col min="123" max="123" width="8.44140625" bestFit="1" customWidth="1"/>
    <col min="124" max="124" width="5.6640625" bestFit="1" customWidth="1"/>
    <col min="125" max="125" width="8.44140625" bestFit="1" customWidth="1"/>
    <col min="126" max="126" width="5.6640625" bestFit="1" customWidth="1"/>
    <col min="127" max="127" width="8.44140625" bestFit="1" customWidth="1"/>
    <col min="128" max="128" width="6.6640625" bestFit="1" customWidth="1"/>
    <col min="129" max="129" width="9.44140625" bestFit="1" customWidth="1"/>
    <col min="130" max="130" width="6.6640625" bestFit="1" customWidth="1"/>
    <col min="131" max="131" width="9.44140625" bestFit="1" customWidth="1"/>
    <col min="132" max="132" width="6.6640625" bestFit="1" customWidth="1"/>
    <col min="133" max="133" width="9.44140625" bestFit="1" customWidth="1"/>
    <col min="134" max="135" width="6.6640625" bestFit="1" customWidth="1"/>
    <col min="136" max="136" width="9.44140625" bestFit="1" customWidth="1"/>
    <col min="137" max="137" width="6.6640625" bestFit="1" customWidth="1"/>
    <col min="138" max="138" width="9.44140625" bestFit="1" customWidth="1"/>
    <col min="139" max="139" width="6.6640625" bestFit="1" customWidth="1"/>
    <col min="140" max="140" width="9.44140625" bestFit="1" customWidth="1"/>
    <col min="141" max="141" width="6.6640625" bestFit="1" customWidth="1"/>
    <col min="142" max="142" width="9.44140625" bestFit="1" customWidth="1"/>
    <col min="143" max="143" width="6.6640625" bestFit="1" customWidth="1"/>
    <col min="144" max="144" width="9.44140625" bestFit="1" customWidth="1"/>
    <col min="145" max="145" width="6.6640625" bestFit="1" customWidth="1"/>
    <col min="146" max="146" width="9.44140625" bestFit="1" customWidth="1"/>
    <col min="147" max="147" width="6.6640625" bestFit="1" customWidth="1"/>
    <col min="148" max="148" width="9.44140625" bestFit="1" customWidth="1"/>
    <col min="149" max="149" width="6.6640625" bestFit="1" customWidth="1"/>
    <col min="150" max="150" width="9.44140625" bestFit="1" customWidth="1"/>
    <col min="151" max="151" width="6.6640625" bestFit="1" customWidth="1"/>
    <col min="152" max="152" width="9.44140625" bestFit="1" customWidth="1"/>
    <col min="153" max="153" width="6.6640625" bestFit="1" customWidth="1"/>
    <col min="154" max="154" width="9.44140625" bestFit="1" customWidth="1"/>
    <col min="155" max="155" width="6.6640625" bestFit="1" customWidth="1"/>
    <col min="156" max="156" width="9.44140625" bestFit="1" customWidth="1"/>
    <col min="157" max="157" width="6.6640625" bestFit="1" customWidth="1"/>
    <col min="158" max="158" width="9.44140625" bestFit="1" customWidth="1"/>
    <col min="159" max="159" width="6.6640625" bestFit="1" customWidth="1"/>
    <col min="160" max="160" width="9.44140625" bestFit="1" customWidth="1"/>
    <col min="161" max="161" width="6.6640625" bestFit="1" customWidth="1"/>
    <col min="162" max="162" width="9.44140625" bestFit="1" customWidth="1"/>
    <col min="163" max="163" width="6.6640625" bestFit="1" customWidth="1"/>
    <col min="164" max="164" width="9.44140625" bestFit="1" customWidth="1"/>
    <col min="165" max="165" width="6.6640625" bestFit="1" customWidth="1"/>
    <col min="166" max="166" width="9.44140625" bestFit="1" customWidth="1"/>
    <col min="167" max="167" width="6.6640625" bestFit="1" customWidth="1"/>
    <col min="168" max="168" width="9.44140625" bestFit="1" customWidth="1"/>
    <col min="169" max="169" width="6.6640625" bestFit="1" customWidth="1"/>
    <col min="170" max="170" width="9.44140625" bestFit="1" customWidth="1"/>
    <col min="171" max="171" width="6.6640625" bestFit="1" customWidth="1"/>
    <col min="172" max="172" width="9.44140625" bestFit="1" customWidth="1"/>
    <col min="173" max="173" width="6.6640625" bestFit="1" customWidth="1"/>
    <col min="174" max="174" width="9.44140625" bestFit="1" customWidth="1"/>
    <col min="175" max="175" width="6.6640625" bestFit="1" customWidth="1"/>
    <col min="176" max="176" width="9.44140625" bestFit="1" customWidth="1"/>
    <col min="177" max="177" width="6.6640625" bestFit="1" customWidth="1"/>
    <col min="178" max="178" width="9.44140625" bestFit="1" customWidth="1"/>
    <col min="179" max="179" width="6.6640625" bestFit="1" customWidth="1"/>
    <col min="180" max="180" width="9.44140625" bestFit="1" customWidth="1"/>
    <col min="181" max="181" width="6.6640625" bestFit="1" customWidth="1"/>
    <col min="182" max="182" width="9.44140625" bestFit="1" customWidth="1"/>
    <col min="183" max="183" width="6.6640625" bestFit="1" customWidth="1"/>
    <col min="184" max="184" width="9.44140625" bestFit="1" customWidth="1"/>
    <col min="185" max="185" width="6.6640625" bestFit="1" customWidth="1"/>
    <col min="186" max="186" width="9.44140625" bestFit="1" customWidth="1"/>
    <col min="187" max="187" width="6.6640625" bestFit="1" customWidth="1"/>
    <col min="188" max="188" width="9.44140625" bestFit="1" customWidth="1"/>
    <col min="189" max="189" width="6.6640625" bestFit="1" customWidth="1"/>
    <col min="190" max="190" width="9.44140625" bestFit="1" customWidth="1"/>
    <col min="191" max="191" width="6.6640625" bestFit="1" customWidth="1"/>
    <col min="192" max="192" width="9.44140625" bestFit="1" customWidth="1"/>
    <col min="193" max="193" width="6.6640625" bestFit="1" customWidth="1"/>
    <col min="194" max="194" width="9.44140625" bestFit="1" customWidth="1"/>
    <col min="195" max="195" width="6.6640625" bestFit="1" customWidth="1"/>
    <col min="196" max="196" width="9.44140625" bestFit="1" customWidth="1"/>
    <col min="197" max="197" width="6.6640625" bestFit="1" customWidth="1"/>
    <col min="198" max="198" width="9.44140625" bestFit="1" customWidth="1"/>
    <col min="199" max="199" width="6.6640625" bestFit="1" customWidth="1"/>
    <col min="200" max="200" width="9.44140625" bestFit="1" customWidth="1"/>
    <col min="201" max="201" width="6.6640625" bestFit="1" customWidth="1"/>
    <col min="202" max="202" width="9.44140625" bestFit="1" customWidth="1"/>
    <col min="203" max="203" width="6.6640625" bestFit="1" customWidth="1"/>
    <col min="204" max="204" width="9.44140625" bestFit="1" customWidth="1"/>
    <col min="205" max="206" width="6.6640625" bestFit="1" customWidth="1"/>
    <col min="207" max="207" width="9.44140625" bestFit="1" customWidth="1"/>
    <col min="208" max="208" width="6.6640625" bestFit="1" customWidth="1"/>
    <col min="209" max="209" width="9.44140625" bestFit="1" customWidth="1"/>
    <col min="210" max="210" width="6.6640625" bestFit="1" customWidth="1"/>
    <col min="211" max="211" width="9.44140625" bestFit="1" customWidth="1"/>
    <col min="212" max="212" width="6.6640625" bestFit="1" customWidth="1"/>
    <col min="213" max="213" width="9.44140625" bestFit="1" customWidth="1"/>
    <col min="214" max="214" width="6.6640625" bestFit="1" customWidth="1"/>
    <col min="215" max="215" width="9.44140625" bestFit="1" customWidth="1"/>
    <col min="216" max="216" width="6.6640625" bestFit="1" customWidth="1"/>
    <col min="217" max="217" width="9.44140625" bestFit="1" customWidth="1"/>
    <col min="218" max="218" width="6.6640625" bestFit="1" customWidth="1"/>
    <col min="219" max="219" width="9.44140625" bestFit="1" customWidth="1"/>
    <col min="220" max="220" width="6.6640625" bestFit="1" customWidth="1"/>
    <col min="221" max="221" width="9.44140625" bestFit="1" customWidth="1"/>
    <col min="222" max="222" width="6.6640625" bestFit="1" customWidth="1"/>
    <col min="223" max="223" width="9.44140625" bestFit="1" customWidth="1"/>
    <col min="224" max="224" width="6.6640625" bestFit="1" customWidth="1"/>
    <col min="225" max="225" width="9.44140625" bestFit="1" customWidth="1"/>
    <col min="226" max="226" width="6.6640625" bestFit="1" customWidth="1"/>
    <col min="227" max="227" width="9.44140625" bestFit="1" customWidth="1"/>
    <col min="228" max="228" width="6.6640625" bestFit="1" customWidth="1"/>
    <col min="229" max="229" width="9.44140625" bestFit="1" customWidth="1"/>
    <col min="230" max="230" width="6.6640625" bestFit="1" customWidth="1"/>
    <col min="231" max="231" width="9.44140625" bestFit="1" customWidth="1"/>
    <col min="232" max="232" width="6.6640625" bestFit="1" customWidth="1"/>
    <col min="233" max="233" width="9.44140625" bestFit="1" customWidth="1"/>
    <col min="234" max="234" width="6.6640625" bestFit="1" customWidth="1"/>
    <col min="235" max="235" width="9.44140625" bestFit="1" customWidth="1"/>
    <col min="236" max="236" width="6.6640625" bestFit="1" customWidth="1"/>
    <col min="237" max="237" width="9.44140625" bestFit="1" customWidth="1"/>
    <col min="238" max="238" width="6.6640625" bestFit="1" customWidth="1"/>
    <col min="239" max="239" width="9.44140625" bestFit="1" customWidth="1"/>
    <col min="240" max="240" width="6.6640625" bestFit="1" customWidth="1"/>
    <col min="241" max="241" width="9.44140625" bestFit="1" customWidth="1"/>
    <col min="242" max="242" width="6.6640625" bestFit="1" customWidth="1"/>
    <col min="243" max="243" width="9.44140625" bestFit="1" customWidth="1"/>
    <col min="244" max="244" width="6.6640625" bestFit="1" customWidth="1"/>
    <col min="245" max="245" width="9.44140625" bestFit="1" customWidth="1"/>
    <col min="246" max="246" width="6.6640625" bestFit="1" customWidth="1"/>
    <col min="247" max="247" width="9.44140625" bestFit="1" customWidth="1"/>
    <col min="248" max="248" width="6.6640625" bestFit="1" customWidth="1"/>
    <col min="249" max="249" width="9.44140625" bestFit="1" customWidth="1"/>
    <col min="250" max="250" width="6.6640625" bestFit="1" customWidth="1"/>
    <col min="251" max="251" width="9.44140625" bestFit="1" customWidth="1"/>
    <col min="252" max="252" width="6.6640625" bestFit="1" customWidth="1"/>
    <col min="253" max="253" width="9.44140625" bestFit="1" customWidth="1"/>
    <col min="254" max="254" width="6.6640625" bestFit="1" customWidth="1"/>
    <col min="255" max="255" width="9.44140625" bestFit="1" customWidth="1"/>
    <col min="256" max="256" width="6.6640625" bestFit="1" customWidth="1"/>
    <col min="257" max="257" width="9.44140625" bestFit="1" customWidth="1"/>
    <col min="258" max="258" width="6.6640625" bestFit="1" customWidth="1"/>
    <col min="259" max="259" width="9.44140625" bestFit="1" customWidth="1"/>
    <col min="260" max="260" width="6.6640625" bestFit="1" customWidth="1"/>
    <col min="261" max="261" width="9.44140625" bestFit="1" customWidth="1"/>
    <col min="262" max="262" width="6.6640625" bestFit="1" customWidth="1"/>
    <col min="263" max="263" width="9.44140625" bestFit="1" customWidth="1"/>
    <col min="264" max="264" width="6.6640625" bestFit="1" customWidth="1"/>
    <col min="265" max="265" width="9.44140625" bestFit="1" customWidth="1"/>
    <col min="266" max="266" width="6.6640625" bestFit="1" customWidth="1"/>
    <col min="267" max="267" width="9.44140625" bestFit="1" customWidth="1"/>
    <col min="268" max="268" width="6.6640625" bestFit="1" customWidth="1"/>
    <col min="269" max="269" width="9.44140625" bestFit="1" customWidth="1"/>
    <col min="270" max="270" width="6.6640625" bestFit="1" customWidth="1"/>
    <col min="271" max="271" width="9.44140625" bestFit="1" customWidth="1"/>
    <col min="272" max="272" width="6.6640625" bestFit="1" customWidth="1"/>
    <col min="273" max="273" width="9.44140625" bestFit="1" customWidth="1"/>
    <col min="274" max="275" width="6.6640625" bestFit="1" customWidth="1"/>
    <col min="276" max="276" width="9.44140625" bestFit="1" customWidth="1"/>
    <col min="277" max="277" width="6.6640625" bestFit="1" customWidth="1"/>
    <col min="278" max="278" width="9.44140625" bestFit="1" customWidth="1"/>
    <col min="279" max="279" width="6.6640625" bestFit="1" customWidth="1"/>
    <col min="280" max="280" width="9.44140625" bestFit="1" customWidth="1"/>
    <col min="281" max="281" width="6.6640625" bestFit="1" customWidth="1"/>
    <col min="282" max="282" width="9.44140625" bestFit="1" customWidth="1"/>
    <col min="283" max="283" width="6.6640625" bestFit="1" customWidth="1"/>
    <col min="284" max="284" width="9.44140625" bestFit="1" customWidth="1"/>
    <col min="285" max="285" width="6.6640625" bestFit="1" customWidth="1"/>
    <col min="286" max="286" width="9.44140625" bestFit="1" customWidth="1"/>
    <col min="287" max="287" width="6.6640625" bestFit="1" customWidth="1"/>
    <col min="288" max="288" width="9.44140625" bestFit="1" customWidth="1"/>
    <col min="289" max="289" width="6.6640625" bestFit="1" customWidth="1"/>
    <col min="290" max="290" width="9.44140625" bestFit="1" customWidth="1"/>
    <col min="291" max="291" width="6.6640625" bestFit="1" customWidth="1"/>
    <col min="292" max="292" width="9.44140625" bestFit="1" customWidth="1"/>
    <col min="293" max="293" width="6.6640625" bestFit="1" customWidth="1"/>
    <col min="294" max="294" width="9.44140625" bestFit="1" customWidth="1"/>
    <col min="295" max="295" width="6.6640625" bestFit="1" customWidth="1"/>
    <col min="296" max="296" width="9.44140625" bestFit="1" customWidth="1"/>
    <col min="297" max="297" width="6.6640625" bestFit="1" customWidth="1"/>
    <col min="298" max="298" width="9.44140625" bestFit="1" customWidth="1"/>
    <col min="299" max="299" width="6.6640625" bestFit="1" customWidth="1"/>
    <col min="300" max="300" width="9.44140625" bestFit="1" customWidth="1"/>
    <col min="301" max="301" width="6.6640625" bestFit="1" customWidth="1"/>
    <col min="302" max="302" width="9.44140625" bestFit="1" customWidth="1"/>
    <col min="303" max="303" width="6.6640625" bestFit="1" customWidth="1"/>
    <col min="304" max="304" width="9.44140625" bestFit="1" customWidth="1"/>
    <col min="305" max="305" width="6.6640625" bestFit="1" customWidth="1"/>
    <col min="306" max="306" width="9.44140625" bestFit="1" customWidth="1"/>
    <col min="307" max="307" width="6.6640625" bestFit="1" customWidth="1"/>
    <col min="308" max="308" width="9.44140625" bestFit="1" customWidth="1"/>
    <col min="309" max="309" width="6.6640625" bestFit="1" customWidth="1"/>
    <col min="310" max="310" width="9.44140625" bestFit="1" customWidth="1"/>
    <col min="311" max="311" width="6.6640625" bestFit="1" customWidth="1"/>
    <col min="312" max="312" width="9.44140625" bestFit="1" customWidth="1"/>
    <col min="313" max="313" width="6.6640625" bestFit="1" customWidth="1"/>
    <col min="314" max="314" width="9.44140625" bestFit="1" customWidth="1"/>
    <col min="315" max="315" width="6.6640625" bestFit="1" customWidth="1"/>
    <col min="316" max="316" width="9.44140625" bestFit="1" customWidth="1"/>
    <col min="317" max="317" width="6.6640625" bestFit="1" customWidth="1"/>
    <col min="318" max="318" width="9.44140625" bestFit="1" customWidth="1"/>
    <col min="319" max="319" width="6.6640625" bestFit="1" customWidth="1"/>
    <col min="320" max="320" width="9.44140625" bestFit="1" customWidth="1"/>
    <col min="321" max="321" width="6.6640625" bestFit="1" customWidth="1"/>
    <col min="322" max="322" width="9.44140625" bestFit="1" customWidth="1"/>
    <col min="323" max="323" width="6.6640625" bestFit="1" customWidth="1"/>
    <col min="324" max="324" width="9.44140625" bestFit="1" customWidth="1"/>
    <col min="325" max="325" width="6.6640625" bestFit="1" customWidth="1"/>
    <col min="326" max="326" width="9.44140625" bestFit="1" customWidth="1"/>
    <col min="327" max="327" width="6.6640625" bestFit="1" customWidth="1"/>
    <col min="328" max="328" width="9.44140625" bestFit="1" customWidth="1"/>
    <col min="329" max="329" width="6.6640625" bestFit="1" customWidth="1"/>
    <col min="330" max="330" width="9.44140625" bestFit="1" customWidth="1"/>
    <col min="331" max="331" width="6.6640625" bestFit="1" customWidth="1"/>
    <col min="332" max="332" width="9.44140625" bestFit="1" customWidth="1"/>
    <col min="333" max="333" width="6.6640625" bestFit="1" customWidth="1"/>
    <col min="334" max="334" width="9.44140625" bestFit="1" customWidth="1"/>
    <col min="335" max="335" width="6.6640625" bestFit="1" customWidth="1"/>
    <col min="336" max="336" width="9.44140625" bestFit="1" customWidth="1"/>
    <col min="337" max="337" width="6.6640625" bestFit="1" customWidth="1"/>
    <col min="338" max="338" width="9.44140625" bestFit="1" customWidth="1"/>
    <col min="339" max="339" width="6.6640625" bestFit="1" customWidth="1"/>
    <col min="340" max="340" width="9.44140625" bestFit="1" customWidth="1"/>
    <col min="341" max="341" width="6.6640625" bestFit="1" customWidth="1"/>
    <col min="342" max="342" width="9.44140625" bestFit="1" customWidth="1"/>
    <col min="343" max="343" width="6.6640625" bestFit="1" customWidth="1"/>
    <col min="344" max="344" width="9.44140625" bestFit="1" customWidth="1"/>
    <col min="345" max="345" width="6.6640625" bestFit="1" customWidth="1"/>
    <col min="346" max="346" width="9.44140625" bestFit="1" customWidth="1"/>
    <col min="347" max="347" width="6.6640625" bestFit="1" customWidth="1"/>
    <col min="348" max="348" width="9.44140625" bestFit="1" customWidth="1"/>
    <col min="349" max="349" width="6.6640625" bestFit="1" customWidth="1"/>
    <col min="350" max="350" width="9.44140625" bestFit="1" customWidth="1"/>
    <col min="351" max="351" width="6.6640625" bestFit="1" customWidth="1"/>
    <col min="352" max="352" width="9.44140625" bestFit="1" customWidth="1"/>
    <col min="353" max="353" width="6.6640625" bestFit="1" customWidth="1"/>
    <col min="354" max="354" width="9.44140625" bestFit="1" customWidth="1"/>
    <col min="355" max="355" width="6.6640625" bestFit="1" customWidth="1"/>
    <col min="356" max="356" width="9.44140625" bestFit="1" customWidth="1"/>
    <col min="357" max="357" width="6.6640625" bestFit="1" customWidth="1"/>
    <col min="358" max="358" width="9.44140625" bestFit="1" customWidth="1"/>
    <col min="359" max="359" width="6.6640625" bestFit="1" customWidth="1"/>
    <col min="360" max="360" width="9.44140625" bestFit="1" customWidth="1"/>
    <col min="361" max="361" width="6.6640625" bestFit="1" customWidth="1"/>
    <col min="362" max="362" width="9.44140625" bestFit="1" customWidth="1"/>
    <col min="363" max="363" width="6.6640625" bestFit="1" customWidth="1"/>
    <col min="364" max="364" width="9.44140625" bestFit="1" customWidth="1"/>
    <col min="365" max="365" width="6.6640625" bestFit="1" customWidth="1"/>
    <col min="366" max="366" width="9.44140625" bestFit="1" customWidth="1"/>
    <col min="367" max="367" width="6.6640625" bestFit="1" customWidth="1"/>
    <col min="368" max="368" width="9.44140625" bestFit="1" customWidth="1"/>
    <col min="369" max="369" width="6.6640625" bestFit="1" customWidth="1"/>
    <col min="370" max="370" width="9.44140625" bestFit="1" customWidth="1"/>
    <col min="371" max="371" width="6.6640625" bestFit="1" customWidth="1"/>
    <col min="372" max="372" width="9.44140625" bestFit="1" customWidth="1"/>
    <col min="373" max="373" width="6.6640625" bestFit="1" customWidth="1"/>
    <col min="374" max="374" width="9.44140625" bestFit="1" customWidth="1"/>
    <col min="375" max="375" width="6.6640625" bestFit="1" customWidth="1"/>
    <col min="376" max="376" width="9.44140625" bestFit="1" customWidth="1"/>
    <col min="377" max="377" width="6.6640625" bestFit="1" customWidth="1"/>
    <col min="378" max="378" width="9.44140625" bestFit="1" customWidth="1"/>
    <col min="379" max="379" width="6.6640625" bestFit="1" customWidth="1"/>
    <col min="380" max="380" width="9.44140625" bestFit="1" customWidth="1"/>
    <col min="381" max="381" width="6.6640625" bestFit="1" customWidth="1"/>
    <col min="382" max="382" width="9.44140625" bestFit="1" customWidth="1"/>
    <col min="383" max="383" width="6.6640625" bestFit="1" customWidth="1"/>
    <col min="384" max="384" width="9.44140625" bestFit="1" customWidth="1"/>
    <col min="385" max="385" width="6.6640625" bestFit="1" customWidth="1"/>
    <col min="386" max="386" width="9.44140625" bestFit="1" customWidth="1"/>
    <col min="387" max="387" width="6.6640625" bestFit="1" customWidth="1"/>
    <col min="388" max="388" width="9.44140625" bestFit="1" customWidth="1"/>
    <col min="389" max="389" width="6.6640625" bestFit="1" customWidth="1"/>
    <col min="390" max="390" width="9.44140625" bestFit="1" customWidth="1"/>
    <col min="391" max="391" width="6.6640625" bestFit="1" customWidth="1"/>
    <col min="392" max="392" width="9.44140625" bestFit="1" customWidth="1"/>
    <col min="393" max="393" width="6.6640625" bestFit="1" customWidth="1"/>
    <col min="394" max="394" width="9.44140625" bestFit="1" customWidth="1"/>
    <col min="395" max="395" width="6.6640625" bestFit="1" customWidth="1"/>
    <col min="396" max="396" width="9.44140625" bestFit="1" customWidth="1"/>
    <col min="397" max="397" width="6.6640625" bestFit="1" customWidth="1"/>
    <col min="398" max="398" width="9.44140625" bestFit="1" customWidth="1"/>
    <col min="399" max="399" width="6.6640625" bestFit="1" customWidth="1"/>
    <col min="400" max="400" width="9.44140625" bestFit="1" customWidth="1"/>
    <col min="401" max="401" width="6.6640625" bestFit="1" customWidth="1"/>
    <col min="402" max="402" width="9.44140625" bestFit="1" customWidth="1"/>
    <col min="403" max="403" width="6.6640625" bestFit="1" customWidth="1"/>
    <col min="404" max="404" width="9.44140625" bestFit="1" customWidth="1"/>
    <col min="405" max="405" width="6.6640625" bestFit="1" customWidth="1"/>
    <col min="406" max="406" width="9.44140625" bestFit="1" customWidth="1"/>
    <col min="407" max="407" width="6.6640625" bestFit="1" customWidth="1"/>
    <col min="408" max="408" width="9.44140625" bestFit="1" customWidth="1"/>
    <col min="409" max="409" width="6.6640625" bestFit="1" customWidth="1"/>
    <col min="410" max="410" width="9.44140625" bestFit="1" customWidth="1"/>
    <col min="411" max="411" width="6.6640625" bestFit="1" customWidth="1"/>
    <col min="412" max="412" width="9.44140625" bestFit="1" customWidth="1"/>
    <col min="413" max="413" width="6.6640625" bestFit="1" customWidth="1"/>
    <col min="414" max="414" width="9.44140625" bestFit="1" customWidth="1"/>
    <col min="415" max="415" width="6.6640625" bestFit="1" customWidth="1"/>
    <col min="416" max="416" width="9.44140625" bestFit="1" customWidth="1"/>
    <col min="417" max="417" width="6.6640625" bestFit="1" customWidth="1"/>
    <col min="418" max="418" width="9.44140625" bestFit="1" customWidth="1"/>
    <col min="419" max="419" width="6.6640625" bestFit="1" customWidth="1"/>
    <col min="420" max="420" width="9.44140625" bestFit="1" customWidth="1"/>
    <col min="421" max="421" width="6.6640625" bestFit="1" customWidth="1"/>
    <col min="422" max="422" width="9.44140625" bestFit="1" customWidth="1"/>
    <col min="423" max="423" width="6.6640625" bestFit="1" customWidth="1"/>
    <col min="424" max="424" width="9.44140625" bestFit="1" customWidth="1"/>
    <col min="425" max="425" width="6.6640625" bestFit="1" customWidth="1"/>
    <col min="426" max="426" width="9.44140625" bestFit="1" customWidth="1"/>
    <col min="427" max="427" width="6.6640625" bestFit="1" customWidth="1"/>
    <col min="428" max="428" width="9.44140625" bestFit="1" customWidth="1"/>
    <col min="429" max="430" width="6.6640625" bestFit="1" customWidth="1"/>
    <col min="431" max="431" width="9.44140625" bestFit="1" customWidth="1"/>
    <col min="432" max="432" width="6.6640625" bestFit="1" customWidth="1"/>
    <col min="433" max="433" width="9.44140625" bestFit="1" customWidth="1"/>
    <col min="434" max="434" width="6.6640625" bestFit="1" customWidth="1"/>
    <col min="435" max="435" width="9.44140625" bestFit="1" customWidth="1"/>
    <col min="436" max="436" width="6.6640625" bestFit="1" customWidth="1"/>
    <col min="437" max="437" width="9.44140625" bestFit="1" customWidth="1"/>
    <col min="438" max="438" width="6.6640625" bestFit="1" customWidth="1"/>
    <col min="439" max="439" width="9.44140625" bestFit="1" customWidth="1"/>
    <col min="440" max="440" width="6.6640625" bestFit="1" customWidth="1"/>
    <col min="441" max="441" width="9.44140625" bestFit="1" customWidth="1"/>
    <col min="442" max="442" width="6.6640625" bestFit="1" customWidth="1"/>
    <col min="443" max="443" width="9.44140625" bestFit="1" customWidth="1"/>
    <col min="444" max="444" width="6.6640625" bestFit="1" customWidth="1"/>
    <col min="445" max="445" width="9.44140625" bestFit="1" customWidth="1"/>
    <col min="446" max="446" width="6.6640625" bestFit="1" customWidth="1"/>
    <col min="447" max="447" width="9.44140625" bestFit="1" customWidth="1"/>
    <col min="448" max="448" width="6.6640625" bestFit="1" customWidth="1"/>
    <col min="449" max="449" width="9.44140625" bestFit="1" customWidth="1"/>
    <col min="450" max="450" width="6.6640625" bestFit="1" customWidth="1"/>
    <col min="451" max="451" width="9.44140625" bestFit="1" customWidth="1"/>
    <col min="452" max="452" width="6.6640625" bestFit="1" customWidth="1"/>
    <col min="453" max="453" width="9.44140625" bestFit="1" customWidth="1"/>
    <col min="454" max="454" width="6.6640625" bestFit="1" customWidth="1"/>
    <col min="455" max="455" width="9.44140625" bestFit="1" customWidth="1"/>
    <col min="456" max="456" width="6.6640625" bestFit="1" customWidth="1"/>
    <col min="457" max="457" width="9.44140625" bestFit="1" customWidth="1"/>
    <col min="458" max="458" width="6.6640625" bestFit="1" customWidth="1"/>
    <col min="459" max="459" width="9.44140625" bestFit="1" customWidth="1"/>
    <col min="460" max="460" width="6.6640625" bestFit="1" customWidth="1"/>
    <col min="461" max="461" width="9.44140625" bestFit="1" customWidth="1"/>
    <col min="462" max="462" width="6.6640625" bestFit="1" customWidth="1"/>
    <col min="463" max="463" width="9.44140625" bestFit="1" customWidth="1"/>
    <col min="464" max="464" width="6.6640625" bestFit="1" customWidth="1"/>
    <col min="465" max="465" width="9.44140625" bestFit="1" customWidth="1"/>
    <col min="466" max="466" width="6.6640625" bestFit="1" customWidth="1"/>
    <col min="467" max="467" width="9.44140625" bestFit="1" customWidth="1"/>
    <col min="468" max="468" width="6.6640625" bestFit="1" customWidth="1"/>
    <col min="469" max="469" width="9.44140625" bestFit="1" customWidth="1"/>
    <col min="470" max="470" width="6.6640625" bestFit="1" customWidth="1"/>
    <col min="471" max="471" width="9.44140625" bestFit="1" customWidth="1"/>
    <col min="472" max="472" width="6.6640625" bestFit="1" customWidth="1"/>
    <col min="473" max="473" width="9.44140625" bestFit="1" customWidth="1"/>
    <col min="474" max="474" width="6.6640625" bestFit="1" customWidth="1"/>
    <col min="475" max="475" width="9.44140625" bestFit="1" customWidth="1"/>
    <col min="476" max="476" width="6.6640625" bestFit="1" customWidth="1"/>
    <col min="477" max="477" width="9.44140625" bestFit="1" customWidth="1"/>
    <col min="478" max="478" width="6.6640625" bestFit="1" customWidth="1"/>
    <col min="479" max="479" width="9.44140625" bestFit="1" customWidth="1"/>
    <col min="480" max="480" width="6.6640625" bestFit="1" customWidth="1"/>
    <col min="481" max="481" width="9.44140625" bestFit="1" customWidth="1"/>
    <col min="482" max="482" width="6.6640625" bestFit="1" customWidth="1"/>
    <col min="483" max="483" width="9.44140625" bestFit="1" customWidth="1"/>
    <col min="484" max="484" width="6.6640625" bestFit="1" customWidth="1"/>
    <col min="485" max="485" width="9.44140625" bestFit="1" customWidth="1"/>
    <col min="486" max="486" width="6.6640625" bestFit="1" customWidth="1"/>
    <col min="487" max="487" width="9.44140625" bestFit="1" customWidth="1"/>
    <col min="488" max="488" width="6.6640625" bestFit="1" customWidth="1"/>
    <col min="489" max="489" width="9.44140625" bestFit="1" customWidth="1"/>
    <col min="490" max="490" width="6.6640625" bestFit="1" customWidth="1"/>
    <col min="491" max="491" width="9.44140625" bestFit="1" customWidth="1"/>
    <col min="492" max="492" width="6.6640625" bestFit="1" customWidth="1"/>
    <col min="493" max="493" width="9.44140625" bestFit="1" customWidth="1"/>
    <col min="494" max="494" width="6.6640625" bestFit="1" customWidth="1"/>
    <col min="495" max="495" width="9.44140625" bestFit="1" customWidth="1"/>
    <col min="496" max="496" width="6.6640625" bestFit="1" customWidth="1"/>
    <col min="497" max="497" width="9.44140625" bestFit="1" customWidth="1"/>
    <col min="498" max="498" width="6.6640625" bestFit="1" customWidth="1"/>
    <col min="499" max="499" width="9.44140625" bestFit="1" customWidth="1"/>
    <col min="500" max="500" width="6.6640625" bestFit="1" customWidth="1"/>
    <col min="501" max="501" width="9.44140625" bestFit="1" customWidth="1"/>
    <col min="502" max="502" width="6.6640625" bestFit="1" customWidth="1"/>
    <col min="503" max="503" width="9.44140625" bestFit="1" customWidth="1"/>
    <col min="504" max="504" width="6.6640625" bestFit="1" customWidth="1"/>
    <col min="505" max="505" width="9.44140625" bestFit="1" customWidth="1"/>
    <col min="506" max="506" width="6.6640625" bestFit="1" customWidth="1"/>
    <col min="507" max="507" width="9.44140625" bestFit="1" customWidth="1"/>
    <col min="508" max="508" width="6.6640625" bestFit="1" customWidth="1"/>
    <col min="509" max="509" width="9.44140625" bestFit="1" customWidth="1"/>
    <col min="510" max="510" width="6.6640625" bestFit="1" customWidth="1"/>
    <col min="511" max="511" width="9.44140625" bestFit="1" customWidth="1"/>
    <col min="512" max="512" width="6.6640625" bestFit="1" customWidth="1"/>
    <col min="513" max="513" width="9.44140625" bestFit="1" customWidth="1"/>
    <col min="514" max="514" width="6.6640625" bestFit="1" customWidth="1"/>
    <col min="515" max="515" width="9.44140625" bestFit="1" customWidth="1"/>
    <col min="516" max="516" width="6.6640625" bestFit="1" customWidth="1"/>
    <col min="517" max="517" width="9.44140625" bestFit="1" customWidth="1"/>
    <col min="518" max="518" width="6.6640625" bestFit="1" customWidth="1"/>
    <col min="519" max="519" width="9.44140625" bestFit="1" customWidth="1"/>
    <col min="520" max="520" width="6.6640625" bestFit="1" customWidth="1"/>
    <col min="521" max="521" width="9.44140625" bestFit="1" customWidth="1"/>
    <col min="522" max="522" width="6.6640625" bestFit="1" customWidth="1"/>
    <col min="523" max="523" width="9.44140625" bestFit="1" customWidth="1"/>
    <col min="524" max="524" width="6.6640625" bestFit="1" customWidth="1"/>
    <col min="525" max="525" width="9.44140625" bestFit="1" customWidth="1"/>
    <col min="526" max="526" width="6.6640625" bestFit="1" customWidth="1"/>
    <col min="527" max="527" width="9.44140625" bestFit="1" customWidth="1"/>
    <col min="528" max="528" width="6.6640625" bestFit="1" customWidth="1"/>
    <col min="529" max="529" width="9.44140625" bestFit="1" customWidth="1"/>
    <col min="530" max="530" width="6.6640625" bestFit="1" customWidth="1"/>
    <col min="531" max="531" width="9.44140625" bestFit="1" customWidth="1"/>
    <col min="532" max="532" width="6.6640625" bestFit="1" customWidth="1"/>
    <col min="533" max="533" width="9.44140625" bestFit="1" customWidth="1"/>
    <col min="534" max="534" width="6.6640625" bestFit="1" customWidth="1"/>
    <col min="535" max="535" width="9.44140625" bestFit="1" customWidth="1"/>
    <col min="536" max="536" width="6.6640625" bestFit="1" customWidth="1"/>
    <col min="537" max="537" width="9.44140625" bestFit="1" customWidth="1"/>
    <col min="538" max="538" width="6.6640625" bestFit="1" customWidth="1"/>
    <col min="539" max="539" width="9.44140625" bestFit="1" customWidth="1"/>
    <col min="540" max="540" width="6.6640625" bestFit="1" customWidth="1"/>
    <col min="541" max="541" width="9.44140625" bestFit="1" customWidth="1"/>
    <col min="542" max="542" width="6.6640625" bestFit="1" customWidth="1"/>
    <col min="543" max="543" width="9.44140625" bestFit="1" customWidth="1"/>
    <col min="544" max="544" width="6.6640625" bestFit="1" customWidth="1"/>
    <col min="545" max="545" width="9.44140625" bestFit="1" customWidth="1"/>
    <col min="546" max="546" width="6.6640625" bestFit="1" customWidth="1"/>
    <col min="547" max="547" width="9.44140625" bestFit="1" customWidth="1"/>
    <col min="548" max="548" width="6.6640625" bestFit="1" customWidth="1"/>
    <col min="549" max="549" width="9.44140625" bestFit="1" customWidth="1"/>
    <col min="550" max="550" width="6.6640625" bestFit="1" customWidth="1"/>
    <col min="551" max="551" width="9.44140625" bestFit="1" customWidth="1"/>
    <col min="552" max="552" width="6.6640625" bestFit="1" customWidth="1"/>
    <col min="553" max="553" width="9.44140625" bestFit="1" customWidth="1"/>
    <col min="554" max="554" width="6.6640625" bestFit="1" customWidth="1"/>
    <col min="555" max="555" width="9.44140625" bestFit="1" customWidth="1"/>
    <col min="556" max="556" width="6.6640625" bestFit="1" customWidth="1"/>
    <col min="557" max="557" width="9.44140625" bestFit="1" customWidth="1"/>
    <col min="558" max="558" width="6.6640625" bestFit="1" customWidth="1"/>
    <col min="559" max="559" width="9.44140625" bestFit="1" customWidth="1"/>
    <col min="560" max="560" width="6.6640625" bestFit="1" customWidth="1"/>
    <col min="561" max="561" width="9.44140625" bestFit="1" customWidth="1"/>
    <col min="562" max="562" width="6.6640625" bestFit="1" customWidth="1"/>
    <col min="563" max="563" width="9.44140625" bestFit="1" customWidth="1"/>
    <col min="564" max="564" width="6.6640625" bestFit="1" customWidth="1"/>
    <col min="565" max="565" width="9.44140625" bestFit="1" customWidth="1"/>
    <col min="566" max="566" width="7.6640625" bestFit="1" customWidth="1"/>
    <col min="567" max="567" width="10.44140625" bestFit="1" customWidth="1"/>
    <col min="568" max="568" width="7.6640625" bestFit="1" customWidth="1"/>
    <col min="569" max="569" width="10.44140625" bestFit="1" customWidth="1"/>
    <col min="570" max="570" width="7.6640625" bestFit="1" customWidth="1"/>
    <col min="571" max="571" width="10.44140625" bestFit="1" customWidth="1"/>
    <col min="572" max="572" width="7.6640625" bestFit="1" customWidth="1"/>
    <col min="573" max="573" width="10.44140625" bestFit="1" customWidth="1"/>
    <col min="574" max="574" width="7.6640625" bestFit="1" customWidth="1"/>
    <col min="575" max="575" width="10.44140625" bestFit="1" customWidth="1"/>
    <col min="576" max="576" width="7.6640625" bestFit="1" customWidth="1"/>
    <col min="577" max="577" width="10.44140625" bestFit="1" customWidth="1"/>
    <col min="578" max="578" width="7.6640625" bestFit="1" customWidth="1"/>
    <col min="579" max="579" width="10.44140625" bestFit="1" customWidth="1"/>
    <col min="580" max="580" width="7.6640625" bestFit="1" customWidth="1"/>
    <col min="581" max="581" width="10.44140625" bestFit="1" customWidth="1"/>
    <col min="582" max="582" width="7.6640625" bestFit="1" customWidth="1"/>
    <col min="583" max="583" width="10.44140625" bestFit="1" customWidth="1"/>
    <col min="584" max="584" width="7.6640625" bestFit="1" customWidth="1"/>
    <col min="585" max="585" width="10.44140625" bestFit="1" customWidth="1"/>
    <col min="586" max="586" width="7.6640625" bestFit="1" customWidth="1"/>
    <col min="587" max="587" width="10.44140625" bestFit="1" customWidth="1"/>
    <col min="588" max="588" width="7.6640625" bestFit="1" customWidth="1"/>
    <col min="589" max="589" width="10.44140625" bestFit="1" customWidth="1"/>
    <col min="590" max="590" width="10.5546875" bestFit="1" customWidth="1"/>
  </cols>
  <sheetData>
    <row r="3" spans="1:2" x14ac:dyDescent="0.3">
      <c r="A3" s="2" t="s">
        <v>0</v>
      </c>
      <c r="B3" t="s">
        <v>1</v>
      </c>
    </row>
    <row r="4" spans="1:2" x14ac:dyDescent="0.3">
      <c r="A4" s="3">
        <v>2002</v>
      </c>
      <c r="B4">
        <v>19638</v>
      </c>
    </row>
    <row r="5" spans="1:2" x14ac:dyDescent="0.3">
      <c r="A5" s="3">
        <v>2004</v>
      </c>
      <c r="B5">
        <v>20823</v>
      </c>
    </row>
    <row r="6" spans="1:2" x14ac:dyDescent="0.3">
      <c r="A6" s="3">
        <v>2007</v>
      </c>
      <c r="B6">
        <v>23367</v>
      </c>
    </row>
    <row r="7" spans="1:2" x14ac:dyDescent="0.3">
      <c r="A7" s="3">
        <v>2009</v>
      </c>
      <c r="B7">
        <v>25326</v>
      </c>
    </row>
    <row r="8" spans="1:2" x14ac:dyDescent="0.3">
      <c r="A8" s="3">
        <v>2012</v>
      </c>
      <c r="B8">
        <v>32827</v>
      </c>
    </row>
    <row r="9" spans="1:2" x14ac:dyDescent="0.3">
      <c r="A9" s="3">
        <v>2014</v>
      </c>
      <c r="B9">
        <v>40342</v>
      </c>
    </row>
    <row r="10" spans="1:2" x14ac:dyDescent="0.3">
      <c r="A10" s="3">
        <v>2016</v>
      </c>
      <c r="B10">
        <v>45628</v>
      </c>
    </row>
    <row r="11" spans="1:2" x14ac:dyDescent="0.3">
      <c r="A11" s="3">
        <v>2019</v>
      </c>
      <c r="B11">
        <v>52162</v>
      </c>
    </row>
    <row r="12" spans="1:2" x14ac:dyDescent="0.3">
      <c r="A12" s="3">
        <v>2020</v>
      </c>
      <c r="B12">
        <v>46532</v>
      </c>
    </row>
    <row r="13" spans="1:2" x14ac:dyDescent="0.3">
      <c r="A13" s="3">
        <v>2022</v>
      </c>
      <c r="B13">
        <v>55254</v>
      </c>
    </row>
    <row r="14" spans="1:2" x14ac:dyDescent="0.3">
      <c r="A14" s="3" t="s">
        <v>8</v>
      </c>
      <c r="B14">
        <v>361899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6BC39-372C-4797-A006-85C7253A5B08}">
  <dimension ref="A1:E304"/>
  <sheetViews>
    <sheetView workbookViewId="0">
      <selection activeCell="A2" sqref="A2:E304"/>
    </sheetView>
  </sheetViews>
  <sheetFormatPr defaultRowHeight="14.4" x14ac:dyDescent="0.3"/>
  <cols>
    <col min="1" max="1" width="19.44140625" customWidth="1"/>
    <col min="2" max="2" width="24.33203125" style="1" customWidth="1"/>
    <col min="3" max="3" width="14.109375" style="1" customWidth="1"/>
    <col min="4" max="4" width="16.5546875" customWidth="1"/>
    <col min="5" max="5" width="13.88671875" customWidth="1"/>
  </cols>
  <sheetData>
    <row r="1" spans="1:5" x14ac:dyDescent="0.3">
      <c r="A1" t="s">
        <v>10</v>
      </c>
      <c r="B1" s="1" t="s">
        <v>11</v>
      </c>
      <c r="C1" s="1" t="s">
        <v>12</v>
      </c>
      <c r="D1" t="s">
        <v>13</v>
      </c>
      <c r="E1" t="s">
        <v>14</v>
      </c>
    </row>
    <row r="2" spans="1:5" hidden="1" x14ac:dyDescent="0.3">
      <c r="A2" t="s">
        <v>4</v>
      </c>
      <c r="B2" s="1">
        <v>25569</v>
      </c>
      <c r="C2">
        <f>YEAR(Table3[[#This Row],[date]])</f>
        <v>1970</v>
      </c>
      <c r="D2">
        <v>237</v>
      </c>
    </row>
    <row r="3" spans="1:5" hidden="1" x14ac:dyDescent="0.3">
      <c r="A3" t="s">
        <v>4</v>
      </c>
      <c r="B3" s="1">
        <v>27030</v>
      </c>
      <c r="C3">
        <f>YEAR(Table3[[#This Row],[date]])</f>
        <v>1974</v>
      </c>
      <c r="D3">
        <v>382</v>
      </c>
      <c r="E3">
        <v>269</v>
      </c>
    </row>
    <row r="4" spans="1:5" hidden="1" x14ac:dyDescent="0.3">
      <c r="A4" t="s">
        <v>4</v>
      </c>
      <c r="B4" s="1">
        <v>27760</v>
      </c>
      <c r="C4">
        <f>YEAR(Table3[[#This Row],[date]])</f>
        <v>1976</v>
      </c>
      <c r="D4">
        <v>513</v>
      </c>
      <c r="E4">
        <v>370</v>
      </c>
    </row>
    <row r="5" spans="1:5" hidden="1" x14ac:dyDescent="0.3">
      <c r="A5" t="s">
        <v>4</v>
      </c>
      <c r="B5" s="1">
        <v>28856</v>
      </c>
      <c r="C5">
        <f>YEAR(Table3[[#This Row],[date]])</f>
        <v>1979</v>
      </c>
      <c r="D5">
        <v>731</v>
      </c>
      <c r="E5">
        <v>518</v>
      </c>
    </row>
    <row r="6" spans="1:5" hidden="1" x14ac:dyDescent="0.3">
      <c r="A6" t="s">
        <v>4</v>
      </c>
      <c r="B6" s="1">
        <v>30682</v>
      </c>
      <c r="C6">
        <f>YEAR(Table3[[#This Row],[date]])</f>
        <v>1984</v>
      </c>
      <c r="D6">
        <v>1065</v>
      </c>
      <c r="E6">
        <v>793</v>
      </c>
    </row>
    <row r="7" spans="1:5" hidden="1" x14ac:dyDescent="0.3">
      <c r="A7" t="s">
        <v>4</v>
      </c>
      <c r="B7" s="1">
        <v>31778</v>
      </c>
      <c r="C7">
        <f>YEAR(Table3[[#This Row],[date]])</f>
        <v>1987</v>
      </c>
      <c r="D7">
        <v>1060</v>
      </c>
      <c r="E7">
        <v>816</v>
      </c>
    </row>
    <row r="8" spans="1:5" hidden="1" x14ac:dyDescent="0.3">
      <c r="A8" t="s">
        <v>4</v>
      </c>
      <c r="B8" s="1">
        <v>32509</v>
      </c>
      <c r="C8">
        <f>YEAR(Table3[[#This Row],[date]])</f>
        <v>1989</v>
      </c>
      <c r="D8">
        <v>1150</v>
      </c>
      <c r="E8">
        <v>880</v>
      </c>
    </row>
    <row r="9" spans="1:5" hidden="1" x14ac:dyDescent="0.3">
      <c r="A9" t="s">
        <v>4</v>
      </c>
      <c r="B9" s="1">
        <v>33604</v>
      </c>
      <c r="C9">
        <f>YEAR(Table3[[#This Row],[date]])</f>
        <v>1992</v>
      </c>
      <c r="D9">
        <v>1713</v>
      </c>
      <c r="E9">
        <v>1225</v>
      </c>
    </row>
    <row r="10" spans="1:5" hidden="1" x14ac:dyDescent="0.3">
      <c r="A10" t="s">
        <v>4</v>
      </c>
      <c r="B10" s="1">
        <v>34700</v>
      </c>
      <c r="C10">
        <f>YEAR(Table3[[#This Row],[date]])</f>
        <v>1995</v>
      </c>
      <c r="D10">
        <v>2138</v>
      </c>
      <c r="E10">
        <v>1610</v>
      </c>
    </row>
    <row r="11" spans="1:5" hidden="1" x14ac:dyDescent="0.3">
      <c r="A11" t="s">
        <v>4</v>
      </c>
      <c r="B11" s="1">
        <v>35431</v>
      </c>
      <c r="C11">
        <f>YEAR(Table3[[#This Row],[date]])</f>
        <v>1997</v>
      </c>
      <c r="D11">
        <v>2772</v>
      </c>
      <c r="E11">
        <v>2056</v>
      </c>
    </row>
    <row r="12" spans="1:5" hidden="1" x14ac:dyDescent="0.3">
      <c r="A12" t="s">
        <v>4</v>
      </c>
      <c r="B12" s="1">
        <v>36161</v>
      </c>
      <c r="C12">
        <f>YEAR(Table3[[#This Row],[date]])</f>
        <v>1999</v>
      </c>
      <c r="D12">
        <v>2646</v>
      </c>
      <c r="E12">
        <v>2012</v>
      </c>
    </row>
    <row r="13" spans="1:5" x14ac:dyDescent="0.3">
      <c r="A13" t="s">
        <v>4</v>
      </c>
      <c r="B13" s="1">
        <v>37257</v>
      </c>
      <c r="C13">
        <f>YEAR(Table3[[#This Row],[date]])</f>
        <v>2002</v>
      </c>
      <c r="D13">
        <v>2963</v>
      </c>
      <c r="E13">
        <v>2212</v>
      </c>
    </row>
    <row r="14" spans="1:5" x14ac:dyDescent="0.3">
      <c r="A14" t="s">
        <v>4</v>
      </c>
      <c r="B14" s="1">
        <v>37987</v>
      </c>
      <c r="C14">
        <f>YEAR(Table3[[#This Row],[date]])</f>
        <v>2004</v>
      </c>
      <c r="D14">
        <v>3076</v>
      </c>
      <c r="E14">
        <v>2325</v>
      </c>
    </row>
    <row r="15" spans="1:5" x14ac:dyDescent="0.3">
      <c r="A15" t="s">
        <v>4</v>
      </c>
      <c r="B15" s="1">
        <v>39083</v>
      </c>
      <c r="C15">
        <f>YEAR(Table3[[#This Row],[date]])</f>
        <v>2007</v>
      </c>
      <c r="D15">
        <v>3457</v>
      </c>
      <c r="E15">
        <v>2726</v>
      </c>
    </row>
    <row r="16" spans="1:5" x14ac:dyDescent="0.3">
      <c r="A16" t="s">
        <v>4</v>
      </c>
      <c r="B16" s="1">
        <v>39814</v>
      </c>
      <c r="C16">
        <f>YEAR(Table3[[#This Row],[date]])</f>
        <v>2009</v>
      </c>
      <c r="D16">
        <v>3835</v>
      </c>
      <c r="E16">
        <v>2958</v>
      </c>
    </row>
    <row r="17" spans="1:5" x14ac:dyDescent="0.3">
      <c r="A17" t="s">
        <v>4</v>
      </c>
      <c r="B17" s="1">
        <v>40909</v>
      </c>
      <c r="C17">
        <f>YEAR(Table3[[#This Row],[date]])</f>
        <v>2012</v>
      </c>
      <c r="D17">
        <v>4658</v>
      </c>
      <c r="E17">
        <v>3650</v>
      </c>
    </row>
    <row r="18" spans="1:5" x14ac:dyDescent="0.3">
      <c r="A18" t="s">
        <v>4</v>
      </c>
      <c r="B18" s="1">
        <v>41640</v>
      </c>
      <c r="C18">
        <f>YEAR(Table3[[#This Row],[date]])</f>
        <v>2014</v>
      </c>
      <c r="D18">
        <v>6207</v>
      </c>
      <c r="E18">
        <v>5197</v>
      </c>
    </row>
    <row r="19" spans="1:5" x14ac:dyDescent="0.3">
      <c r="A19" t="s">
        <v>4</v>
      </c>
      <c r="B19" s="1">
        <v>42370</v>
      </c>
      <c r="C19">
        <f>YEAR(Table3[[#This Row],[date]])</f>
        <v>2016</v>
      </c>
      <c r="D19">
        <v>6928</v>
      </c>
      <c r="E19">
        <v>5652</v>
      </c>
    </row>
    <row r="20" spans="1:5" x14ac:dyDescent="0.3">
      <c r="A20" t="s">
        <v>4</v>
      </c>
      <c r="B20" s="1">
        <v>43466</v>
      </c>
      <c r="C20">
        <f>YEAR(Table3[[#This Row],[date]])</f>
        <v>2019</v>
      </c>
      <c r="D20">
        <v>8013</v>
      </c>
      <c r="E20">
        <v>6427</v>
      </c>
    </row>
    <row r="21" spans="1:5" x14ac:dyDescent="0.3">
      <c r="A21" t="s">
        <v>4</v>
      </c>
      <c r="B21" s="1">
        <v>43831</v>
      </c>
      <c r="C21">
        <f>YEAR(Table3[[#This Row],[date]])</f>
        <v>2020</v>
      </c>
      <c r="D21">
        <v>7264</v>
      </c>
      <c r="E21">
        <v>5690</v>
      </c>
    </row>
    <row r="22" spans="1:5" x14ac:dyDescent="0.3">
      <c r="A22" t="s">
        <v>4</v>
      </c>
      <c r="B22" s="1">
        <v>44562</v>
      </c>
      <c r="C22">
        <f>YEAR(Table3[[#This Row],[date]])</f>
        <v>2022</v>
      </c>
      <c r="D22">
        <v>8517</v>
      </c>
      <c r="E22">
        <v>6879</v>
      </c>
    </row>
    <row r="23" spans="1:5" hidden="1" x14ac:dyDescent="0.3">
      <c r="A23" t="s">
        <v>15</v>
      </c>
      <c r="B23" s="1">
        <v>25569</v>
      </c>
      <c r="C23">
        <f>YEAR(Table3[[#This Row],[date]])</f>
        <v>1970</v>
      </c>
      <c r="D23">
        <v>189</v>
      </c>
    </row>
    <row r="24" spans="1:5" hidden="1" x14ac:dyDescent="0.3">
      <c r="A24" t="s">
        <v>15</v>
      </c>
      <c r="B24" s="1">
        <v>27030</v>
      </c>
      <c r="C24">
        <f>YEAR(Table3[[#This Row],[date]])</f>
        <v>1974</v>
      </c>
      <c r="D24">
        <v>256</v>
      </c>
      <c r="E24">
        <v>151</v>
      </c>
    </row>
    <row r="25" spans="1:5" hidden="1" x14ac:dyDescent="0.3">
      <c r="A25" t="s">
        <v>15</v>
      </c>
      <c r="B25" s="1">
        <v>27760</v>
      </c>
      <c r="C25">
        <f>YEAR(Table3[[#This Row],[date]])</f>
        <v>1976</v>
      </c>
      <c r="D25">
        <v>306</v>
      </c>
      <c r="E25">
        <v>193</v>
      </c>
    </row>
    <row r="26" spans="1:5" hidden="1" x14ac:dyDescent="0.3">
      <c r="A26" t="s">
        <v>15</v>
      </c>
      <c r="B26" s="1">
        <v>28856</v>
      </c>
      <c r="C26">
        <f>YEAR(Table3[[#This Row],[date]])</f>
        <v>1979</v>
      </c>
      <c r="D26">
        <v>382</v>
      </c>
      <c r="E26">
        <v>259</v>
      </c>
    </row>
    <row r="27" spans="1:5" hidden="1" x14ac:dyDescent="0.3">
      <c r="A27" t="s">
        <v>15</v>
      </c>
      <c r="B27" s="1">
        <v>30682</v>
      </c>
      <c r="C27">
        <f>YEAR(Table3[[#This Row],[date]])</f>
        <v>1984</v>
      </c>
      <c r="D27">
        <v>690</v>
      </c>
      <c r="E27">
        <v>472</v>
      </c>
    </row>
    <row r="28" spans="1:5" hidden="1" x14ac:dyDescent="0.3">
      <c r="A28" t="s">
        <v>15</v>
      </c>
      <c r="B28" s="1">
        <v>31778</v>
      </c>
      <c r="C28">
        <f>YEAR(Table3[[#This Row],[date]])</f>
        <v>1987</v>
      </c>
      <c r="D28">
        <v>718</v>
      </c>
      <c r="E28">
        <v>531</v>
      </c>
    </row>
    <row r="29" spans="1:5" hidden="1" x14ac:dyDescent="0.3">
      <c r="A29" t="s">
        <v>15</v>
      </c>
      <c r="B29" s="1">
        <v>32509</v>
      </c>
      <c r="C29">
        <f>YEAR(Table3[[#This Row],[date]])</f>
        <v>1989</v>
      </c>
      <c r="D29">
        <v>749</v>
      </c>
      <c r="E29">
        <v>552</v>
      </c>
    </row>
    <row r="30" spans="1:5" hidden="1" x14ac:dyDescent="0.3">
      <c r="A30" t="s">
        <v>15</v>
      </c>
      <c r="B30" s="1">
        <v>33604</v>
      </c>
      <c r="C30">
        <f>YEAR(Table3[[#This Row],[date]])</f>
        <v>1992</v>
      </c>
      <c r="D30">
        <v>1048</v>
      </c>
      <c r="E30">
        <v>758</v>
      </c>
    </row>
    <row r="31" spans="1:5" hidden="1" x14ac:dyDescent="0.3">
      <c r="A31" t="s">
        <v>15</v>
      </c>
      <c r="B31" s="1">
        <v>34700</v>
      </c>
      <c r="C31">
        <f>YEAR(Table3[[#This Row],[date]])</f>
        <v>1995</v>
      </c>
      <c r="D31">
        <v>1295</v>
      </c>
      <c r="E31">
        <v>990</v>
      </c>
    </row>
    <row r="32" spans="1:5" hidden="1" x14ac:dyDescent="0.3">
      <c r="A32" t="s">
        <v>15</v>
      </c>
      <c r="B32" s="1">
        <v>35431</v>
      </c>
      <c r="C32">
        <f>YEAR(Table3[[#This Row],[date]])</f>
        <v>1997</v>
      </c>
      <c r="D32">
        <v>1590</v>
      </c>
      <c r="E32">
        <v>1171</v>
      </c>
    </row>
    <row r="33" spans="1:5" hidden="1" x14ac:dyDescent="0.3">
      <c r="A33" t="s">
        <v>15</v>
      </c>
      <c r="B33" s="1">
        <v>36161</v>
      </c>
      <c r="C33">
        <f>YEAR(Table3[[#This Row],[date]])</f>
        <v>1999</v>
      </c>
      <c r="D33">
        <v>1612</v>
      </c>
      <c r="E33">
        <v>1225</v>
      </c>
    </row>
    <row r="34" spans="1:5" x14ac:dyDescent="0.3">
      <c r="A34" t="s">
        <v>15</v>
      </c>
      <c r="B34" s="1">
        <v>37257</v>
      </c>
      <c r="C34">
        <f>YEAR(Table3[[#This Row],[date]])</f>
        <v>2002</v>
      </c>
      <c r="D34">
        <v>1966</v>
      </c>
      <c r="E34">
        <v>1451</v>
      </c>
    </row>
    <row r="35" spans="1:5" x14ac:dyDescent="0.3">
      <c r="A35" t="s">
        <v>15</v>
      </c>
      <c r="B35" s="1">
        <v>37987</v>
      </c>
      <c r="C35">
        <f>YEAR(Table3[[#This Row],[date]])</f>
        <v>2004</v>
      </c>
      <c r="D35">
        <v>2126</v>
      </c>
      <c r="E35">
        <v>1607</v>
      </c>
    </row>
    <row r="36" spans="1:5" x14ac:dyDescent="0.3">
      <c r="A36" t="s">
        <v>15</v>
      </c>
      <c r="B36" s="1">
        <v>39083</v>
      </c>
      <c r="C36">
        <f>YEAR(Table3[[#This Row],[date]])</f>
        <v>2007</v>
      </c>
      <c r="D36">
        <v>2408</v>
      </c>
      <c r="E36">
        <v>1756</v>
      </c>
    </row>
    <row r="37" spans="1:5" x14ac:dyDescent="0.3">
      <c r="A37" t="s">
        <v>15</v>
      </c>
      <c r="B37" s="1">
        <v>39814</v>
      </c>
      <c r="C37">
        <f>YEAR(Table3[[#This Row],[date]])</f>
        <v>2009</v>
      </c>
      <c r="D37">
        <v>2667</v>
      </c>
      <c r="E37">
        <v>1966</v>
      </c>
    </row>
    <row r="38" spans="1:5" x14ac:dyDescent="0.3">
      <c r="A38" t="s">
        <v>15</v>
      </c>
      <c r="B38" s="1">
        <v>40909</v>
      </c>
      <c r="C38">
        <f>YEAR(Table3[[#This Row],[date]])</f>
        <v>2012</v>
      </c>
      <c r="D38">
        <v>3425</v>
      </c>
      <c r="E38">
        <v>2633</v>
      </c>
    </row>
    <row r="39" spans="1:5" x14ac:dyDescent="0.3">
      <c r="A39" t="s">
        <v>15</v>
      </c>
      <c r="B39" s="1">
        <v>41640</v>
      </c>
      <c r="C39">
        <f>YEAR(Table3[[#This Row],[date]])</f>
        <v>2014</v>
      </c>
      <c r="D39">
        <v>4478</v>
      </c>
      <c r="E39">
        <v>3451</v>
      </c>
    </row>
    <row r="40" spans="1:5" x14ac:dyDescent="0.3">
      <c r="A40" t="s">
        <v>15</v>
      </c>
      <c r="B40" s="1">
        <v>42370</v>
      </c>
      <c r="C40">
        <f>YEAR(Table3[[#This Row],[date]])</f>
        <v>2016</v>
      </c>
      <c r="D40">
        <v>4971</v>
      </c>
      <c r="E40">
        <v>3811</v>
      </c>
    </row>
    <row r="41" spans="1:5" x14ac:dyDescent="0.3">
      <c r="A41" t="s">
        <v>15</v>
      </c>
      <c r="B41" s="1">
        <v>43466</v>
      </c>
      <c r="C41">
        <f>YEAR(Table3[[#This Row],[date]])</f>
        <v>2019</v>
      </c>
      <c r="D41">
        <v>5522</v>
      </c>
      <c r="E41">
        <v>4325</v>
      </c>
    </row>
    <row r="42" spans="1:5" x14ac:dyDescent="0.3">
      <c r="A42" t="s">
        <v>15</v>
      </c>
      <c r="B42" s="1">
        <v>43831</v>
      </c>
      <c r="C42">
        <f>YEAR(Table3[[#This Row],[date]])</f>
        <v>2020</v>
      </c>
      <c r="D42">
        <v>5005</v>
      </c>
      <c r="E42">
        <v>3829</v>
      </c>
    </row>
    <row r="43" spans="1:5" x14ac:dyDescent="0.3">
      <c r="A43" t="s">
        <v>15</v>
      </c>
      <c r="B43" s="1">
        <v>44562</v>
      </c>
      <c r="C43">
        <f>YEAR(Table3[[#This Row],[date]])</f>
        <v>2022</v>
      </c>
      <c r="D43">
        <v>5550</v>
      </c>
      <c r="E43">
        <v>4402</v>
      </c>
    </row>
    <row r="44" spans="1:5" hidden="1" x14ac:dyDescent="0.3">
      <c r="A44" t="s">
        <v>16</v>
      </c>
      <c r="B44" s="1">
        <v>25569</v>
      </c>
      <c r="C44">
        <f>YEAR(Table3[[#This Row],[date]])</f>
        <v>1970</v>
      </c>
      <c r="D44">
        <v>151</v>
      </c>
    </row>
    <row r="45" spans="1:5" hidden="1" x14ac:dyDescent="0.3">
      <c r="A45" t="s">
        <v>16</v>
      </c>
      <c r="B45" s="1">
        <v>27030</v>
      </c>
      <c r="C45">
        <f>YEAR(Table3[[#This Row],[date]])</f>
        <v>1974</v>
      </c>
      <c r="D45">
        <v>231</v>
      </c>
      <c r="E45">
        <v>108</v>
      </c>
    </row>
    <row r="46" spans="1:5" hidden="1" x14ac:dyDescent="0.3">
      <c r="A46" t="s">
        <v>16</v>
      </c>
      <c r="B46" s="1">
        <v>27760</v>
      </c>
      <c r="C46">
        <f>YEAR(Table3[[#This Row],[date]])</f>
        <v>1976</v>
      </c>
      <c r="D46">
        <v>269</v>
      </c>
      <c r="E46">
        <v>163</v>
      </c>
    </row>
    <row r="47" spans="1:5" hidden="1" x14ac:dyDescent="0.3">
      <c r="A47" t="s">
        <v>16</v>
      </c>
      <c r="B47" s="1">
        <v>28856</v>
      </c>
      <c r="C47">
        <f>YEAR(Table3[[#This Row],[date]])</f>
        <v>1979</v>
      </c>
      <c r="D47">
        <v>341</v>
      </c>
      <c r="E47">
        <v>256</v>
      </c>
    </row>
    <row r="48" spans="1:5" hidden="1" x14ac:dyDescent="0.3">
      <c r="A48" t="s">
        <v>16</v>
      </c>
      <c r="B48" s="1">
        <v>30682</v>
      </c>
      <c r="C48">
        <f>YEAR(Table3[[#This Row],[date]])</f>
        <v>1984</v>
      </c>
      <c r="D48">
        <v>625</v>
      </c>
      <c r="E48">
        <v>436</v>
      </c>
    </row>
    <row r="49" spans="1:5" hidden="1" x14ac:dyDescent="0.3">
      <c r="A49" t="s">
        <v>16</v>
      </c>
      <c r="B49" s="1">
        <v>31778</v>
      </c>
      <c r="C49">
        <f>YEAR(Table3[[#This Row],[date]])</f>
        <v>1987</v>
      </c>
      <c r="D49">
        <v>667</v>
      </c>
      <c r="E49">
        <v>482</v>
      </c>
    </row>
    <row r="50" spans="1:5" hidden="1" x14ac:dyDescent="0.3">
      <c r="A50" t="s">
        <v>16</v>
      </c>
      <c r="B50" s="1">
        <v>32509</v>
      </c>
      <c r="C50">
        <f>YEAR(Table3[[#This Row],[date]])</f>
        <v>1989</v>
      </c>
      <c r="D50">
        <v>712</v>
      </c>
      <c r="E50">
        <v>528</v>
      </c>
    </row>
    <row r="51" spans="1:5" hidden="1" x14ac:dyDescent="0.3">
      <c r="A51" t="s">
        <v>16</v>
      </c>
      <c r="B51" s="1">
        <v>33604</v>
      </c>
      <c r="C51">
        <f>YEAR(Table3[[#This Row],[date]])</f>
        <v>1992</v>
      </c>
      <c r="D51">
        <v>907</v>
      </c>
      <c r="E51">
        <v>632</v>
      </c>
    </row>
    <row r="52" spans="1:5" hidden="1" x14ac:dyDescent="0.3">
      <c r="A52" t="s">
        <v>16</v>
      </c>
      <c r="B52" s="1">
        <v>34700</v>
      </c>
      <c r="C52">
        <f>YEAR(Table3[[#This Row],[date]])</f>
        <v>1995</v>
      </c>
      <c r="D52">
        <v>1091</v>
      </c>
      <c r="E52">
        <v>789</v>
      </c>
    </row>
    <row r="53" spans="1:5" hidden="1" x14ac:dyDescent="0.3">
      <c r="A53" t="s">
        <v>16</v>
      </c>
      <c r="B53" s="1">
        <v>35431</v>
      </c>
      <c r="C53">
        <f>YEAR(Table3[[#This Row],[date]])</f>
        <v>1997</v>
      </c>
      <c r="D53">
        <v>1249</v>
      </c>
      <c r="E53">
        <v>872</v>
      </c>
    </row>
    <row r="54" spans="1:5" hidden="1" x14ac:dyDescent="0.3">
      <c r="A54" t="s">
        <v>16</v>
      </c>
      <c r="B54" s="1">
        <v>36161</v>
      </c>
      <c r="C54">
        <f>YEAR(Table3[[#This Row],[date]])</f>
        <v>1999</v>
      </c>
      <c r="D54">
        <v>1314</v>
      </c>
      <c r="E54">
        <v>946</v>
      </c>
    </row>
    <row r="55" spans="1:5" x14ac:dyDescent="0.3">
      <c r="A55" t="s">
        <v>16</v>
      </c>
      <c r="B55" s="1">
        <v>37257</v>
      </c>
      <c r="C55">
        <f>YEAR(Table3[[#This Row],[date]])</f>
        <v>2002</v>
      </c>
      <c r="D55">
        <v>1674</v>
      </c>
      <c r="E55">
        <v>1154</v>
      </c>
    </row>
    <row r="56" spans="1:5" x14ac:dyDescent="0.3">
      <c r="A56" t="s">
        <v>16</v>
      </c>
      <c r="B56" s="1">
        <v>37987</v>
      </c>
      <c r="C56">
        <f>YEAR(Table3[[#This Row],[date]])</f>
        <v>2004</v>
      </c>
      <c r="D56">
        <v>1829</v>
      </c>
      <c r="E56">
        <v>1258</v>
      </c>
    </row>
    <row r="57" spans="1:5" x14ac:dyDescent="0.3">
      <c r="A57" t="s">
        <v>16</v>
      </c>
      <c r="B57" s="1">
        <v>39083</v>
      </c>
      <c r="C57">
        <f>YEAR(Table3[[#This Row],[date]])</f>
        <v>2007</v>
      </c>
      <c r="D57">
        <v>2143</v>
      </c>
      <c r="E57">
        <v>1510</v>
      </c>
    </row>
    <row r="58" spans="1:5" x14ac:dyDescent="0.3">
      <c r="A58" t="s">
        <v>16</v>
      </c>
      <c r="B58" s="1">
        <v>39814</v>
      </c>
      <c r="C58">
        <f>YEAR(Table3[[#This Row],[date]])</f>
        <v>2009</v>
      </c>
      <c r="D58">
        <v>2536</v>
      </c>
      <c r="E58">
        <v>1713</v>
      </c>
    </row>
    <row r="59" spans="1:5" x14ac:dyDescent="0.3">
      <c r="A59" t="s">
        <v>16</v>
      </c>
      <c r="B59" s="1">
        <v>40909</v>
      </c>
      <c r="C59">
        <f>YEAR(Table3[[#This Row],[date]])</f>
        <v>2012</v>
      </c>
      <c r="D59">
        <v>3168</v>
      </c>
      <c r="E59">
        <v>2276</v>
      </c>
    </row>
    <row r="60" spans="1:5" x14ac:dyDescent="0.3">
      <c r="A60" t="s">
        <v>16</v>
      </c>
      <c r="B60" s="1">
        <v>41640</v>
      </c>
      <c r="C60">
        <f>YEAR(Table3[[#This Row],[date]])</f>
        <v>2014</v>
      </c>
      <c r="D60">
        <v>3715</v>
      </c>
      <c r="E60">
        <v>2716</v>
      </c>
    </row>
    <row r="61" spans="1:5" x14ac:dyDescent="0.3">
      <c r="A61" t="s">
        <v>16</v>
      </c>
      <c r="B61" s="1">
        <v>42370</v>
      </c>
      <c r="C61">
        <f>YEAR(Table3[[#This Row],[date]])</f>
        <v>2016</v>
      </c>
      <c r="D61">
        <v>4214</v>
      </c>
      <c r="E61">
        <v>3079</v>
      </c>
    </row>
    <row r="62" spans="1:5" x14ac:dyDescent="0.3">
      <c r="A62" t="s">
        <v>16</v>
      </c>
      <c r="B62" s="1">
        <v>43466</v>
      </c>
      <c r="C62">
        <f>YEAR(Table3[[#This Row],[date]])</f>
        <v>2019</v>
      </c>
      <c r="D62">
        <v>4874</v>
      </c>
      <c r="E62">
        <v>3563</v>
      </c>
    </row>
    <row r="63" spans="1:5" x14ac:dyDescent="0.3">
      <c r="A63" t="s">
        <v>16</v>
      </c>
      <c r="B63" s="1">
        <v>43831</v>
      </c>
      <c r="C63">
        <f>YEAR(Table3[[#This Row],[date]])</f>
        <v>2020</v>
      </c>
      <c r="D63">
        <v>4411</v>
      </c>
      <c r="E63">
        <v>3010</v>
      </c>
    </row>
    <row r="64" spans="1:5" x14ac:dyDescent="0.3">
      <c r="A64" t="s">
        <v>16</v>
      </c>
      <c r="B64" s="1">
        <v>44562</v>
      </c>
      <c r="C64">
        <f>YEAR(Table3[[#This Row],[date]])</f>
        <v>2022</v>
      </c>
      <c r="D64">
        <v>4885</v>
      </c>
      <c r="E64">
        <v>3614</v>
      </c>
    </row>
    <row r="65" spans="1:5" hidden="1" x14ac:dyDescent="0.3">
      <c r="A65" t="s">
        <v>17</v>
      </c>
      <c r="B65" s="1">
        <v>25569</v>
      </c>
      <c r="C65">
        <f>YEAR(Table3[[#This Row],[date]])</f>
        <v>1970</v>
      </c>
      <c r="D65">
        <v>265</v>
      </c>
    </row>
    <row r="66" spans="1:5" hidden="1" x14ac:dyDescent="0.3">
      <c r="A66" t="s">
        <v>17</v>
      </c>
      <c r="B66" s="1">
        <v>27030</v>
      </c>
      <c r="C66">
        <f>YEAR(Table3[[#This Row],[date]])</f>
        <v>1974</v>
      </c>
      <c r="D66">
        <v>410</v>
      </c>
      <c r="E66">
        <v>255</v>
      </c>
    </row>
    <row r="67" spans="1:5" hidden="1" x14ac:dyDescent="0.3">
      <c r="A67" t="s">
        <v>17</v>
      </c>
      <c r="B67" s="1">
        <v>27760</v>
      </c>
      <c r="C67">
        <f>YEAR(Table3[[#This Row],[date]])</f>
        <v>1976</v>
      </c>
      <c r="D67">
        <v>568</v>
      </c>
      <c r="E67">
        <v>350</v>
      </c>
    </row>
    <row r="68" spans="1:5" hidden="1" x14ac:dyDescent="0.3">
      <c r="A68" t="s">
        <v>17</v>
      </c>
      <c r="B68" s="1">
        <v>28856</v>
      </c>
      <c r="C68">
        <f>YEAR(Table3[[#This Row],[date]])</f>
        <v>1979</v>
      </c>
      <c r="D68">
        <v>772</v>
      </c>
      <c r="E68">
        <v>528</v>
      </c>
    </row>
    <row r="69" spans="1:5" hidden="1" x14ac:dyDescent="0.3">
      <c r="A69" t="s">
        <v>17</v>
      </c>
      <c r="B69" s="1">
        <v>30682</v>
      </c>
      <c r="C69">
        <f>YEAR(Table3[[#This Row],[date]])</f>
        <v>1984</v>
      </c>
      <c r="D69">
        <v>1040</v>
      </c>
      <c r="E69">
        <v>738</v>
      </c>
    </row>
    <row r="70" spans="1:5" hidden="1" x14ac:dyDescent="0.3">
      <c r="A70" t="s">
        <v>17</v>
      </c>
      <c r="B70" s="1">
        <v>31778</v>
      </c>
      <c r="C70">
        <f>YEAR(Table3[[#This Row],[date]])</f>
        <v>1987</v>
      </c>
      <c r="D70">
        <v>1034</v>
      </c>
      <c r="E70">
        <v>780</v>
      </c>
    </row>
    <row r="71" spans="1:5" hidden="1" x14ac:dyDescent="0.3">
      <c r="A71" t="s">
        <v>17</v>
      </c>
      <c r="B71" s="1">
        <v>32509</v>
      </c>
      <c r="C71">
        <f>YEAR(Table3[[#This Row],[date]])</f>
        <v>1989</v>
      </c>
      <c r="D71">
        <v>1084</v>
      </c>
      <c r="E71">
        <v>828</v>
      </c>
    </row>
    <row r="72" spans="1:5" hidden="1" x14ac:dyDescent="0.3">
      <c r="A72" t="s">
        <v>17</v>
      </c>
      <c r="B72" s="1">
        <v>33604</v>
      </c>
      <c r="C72">
        <f>YEAR(Table3[[#This Row],[date]])</f>
        <v>1992</v>
      </c>
      <c r="D72">
        <v>1459</v>
      </c>
      <c r="E72">
        <v>1118</v>
      </c>
    </row>
    <row r="73" spans="1:5" hidden="1" x14ac:dyDescent="0.3">
      <c r="A73" t="s">
        <v>17</v>
      </c>
      <c r="B73" s="1">
        <v>34700</v>
      </c>
      <c r="C73">
        <f>YEAR(Table3[[#This Row],[date]])</f>
        <v>1995</v>
      </c>
      <c r="D73">
        <v>1843</v>
      </c>
      <c r="E73">
        <v>1391</v>
      </c>
    </row>
    <row r="74" spans="1:5" hidden="1" x14ac:dyDescent="0.3">
      <c r="A74" t="s">
        <v>17</v>
      </c>
      <c r="B74" s="1">
        <v>35431</v>
      </c>
      <c r="C74">
        <f>YEAR(Table3[[#This Row],[date]])</f>
        <v>1997</v>
      </c>
      <c r="D74">
        <v>2276</v>
      </c>
      <c r="E74">
        <v>1793</v>
      </c>
    </row>
    <row r="75" spans="1:5" hidden="1" x14ac:dyDescent="0.3">
      <c r="A75" t="s">
        <v>17</v>
      </c>
      <c r="B75" s="1">
        <v>36161</v>
      </c>
      <c r="C75">
        <f>YEAR(Table3[[#This Row],[date]])</f>
        <v>1999</v>
      </c>
      <c r="D75">
        <v>2260</v>
      </c>
      <c r="E75">
        <v>1715</v>
      </c>
    </row>
    <row r="76" spans="1:5" x14ac:dyDescent="0.3">
      <c r="A76" t="s">
        <v>17</v>
      </c>
      <c r="B76" s="1">
        <v>37257</v>
      </c>
      <c r="C76">
        <f>YEAR(Table3[[#This Row],[date]])</f>
        <v>2002</v>
      </c>
      <c r="D76">
        <v>2650</v>
      </c>
      <c r="E76">
        <v>2051</v>
      </c>
    </row>
    <row r="77" spans="1:5" x14ac:dyDescent="0.3">
      <c r="A77" t="s">
        <v>17</v>
      </c>
      <c r="B77" s="1">
        <v>37987</v>
      </c>
      <c r="C77">
        <f>YEAR(Table3[[#This Row],[date]])</f>
        <v>2004</v>
      </c>
      <c r="D77">
        <v>2791</v>
      </c>
      <c r="E77">
        <v>2308</v>
      </c>
    </row>
    <row r="78" spans="1:5" x14ac:dyDescent="0.3">
      <c r="A78" t="s">
        <v>17</v>
      </c>
      <c r="B78" s="1">
        <v>39083</v>
      </c>
      <c r="C78">
        <f>YEAR(Table3[[#This Row],[date]])</f>
        <v>2007</v>
      </c>
      <c r="D78">
        <v>3421</v>
      </c>
      <c r="E78">
        <v>2717</v>
      </c>
    </row>
    <row r="79" spans="1:5" x14ac:dyDescent="0.3">
      <c r="A79" t="s">
        <v>17</v>
      </c>
      <c r="B79" s="1">
        <v>39814</v>
      </c>
      <c r="C79">
        <f>YEAR(Table3[[#This Row],[date]])</f>
        <v>2009</v>
      </c>
      <c r="D79">
        <v>4184</v>
      </c>
      <c r="E79">
        <v>3005</v>
      </c>
    </row>
    <row r="80" spans="1:5" x14ac:dyDescent="0.3">
      <c r="A80" t="s">
        <v>17</v>
      </c>
      <c r="B80" s="1">
        <v>40909</v>
      </c>
      <c r="C80">
        <f>YEAR(Table3[[#This Row],[date]])</f>
        <v>2012</v>
      </c>
      <c r="D80">
        <v>4759</v>
      </c>
      <c r="E80">
        <v>3923</v>
      </c>
    </row>
    <row r="81" spans="1:5" x14ac:dyDescent="0.3">
      <c r="A81" t="s">
        <v>17</v>
      </c>
      <c r="B81" s="1">
        <v>41640</v>
      </c>
      <c r="C81">
        <f>YEAR(Table3[[#This Row],[date]])</f>
        <v>2014</v>
      </c>
      <c r="D81">
        <v>6046</v>
      </c>
      <c r="E81">
        <v>5029</v>
      </c>
    </row>
    <row r="82" spans="1:5" x14ac:dyDescent="0.3">
      <c r="A82" t="s">
        <v>17</v>
      </c>
      <c r="B82" s="1">
        <v>42370</v>
      </c>
      <c r="C82">
        <f>YEAR(Table3[[#This Row],[date]])</f>
        <v>2016</v>
      </c>
      <c r="D82">
        <v>6849</v>
      </c>
      <c r="E82">
        <v>5588</v>
      </c>
    </row>
    <row r="83" spans="1:5" x14ac:dyDescent="0.3">
      <c r="A83" t="s">
        <v>17</v>
      </c>
      <c r="B83" s="1">
        <v>43466</v>
      </c>
      <c r="C83">
        <f>YEAR(Table3[[#This Row],[date]])</f>
        <v>2019</v>
      </c>
      <c r="D83">
        <v>7741</v>
      </c>
      <c r="E83">
        <v>6054</v>
      </c>
    </row>
    <row r="84" spans="1:5" x14ac:dyDescent="0.3">
      <c r="A84" t="s">
        <v>17</v>
      </c>
      <c r="B84" s="1">
        <v>43831</v>
      </c>
      <c r="C84">
        <f>YEAR(Table3[[#This Row],[date]])</f>
        <v>2020</v>
      </c>
      <c r="D84">
        <v>7186</v>
      </c>
      <c r="E84">
        <v>5447</v>
      </c>
    </row>
    <row r="85" spans="1:5" x14ac:dyDescent="0.3">
      <c r="A85" t="s">
        <v>17</v>
      </c>
      <c r="B85" s="1">
        <v>44562</v>
      </c>
      <c r="C85">
        <f>YEAR(Table3[[#This Row],[date]])</f>
        <v>2022</v>
      </c>
      <c r="D85">
        <v>8057</v>
      </c>
      <c r="E85">
        <v>6210</v>
      </c>
    </row>
    <row r="86" spans="1:5" hidden="1" x14ac:dyDescent="0.3">
      <c r="A86" t="s">
        <v>18</v>
      </c>
      <c r="B86" s="1">
        <v>25569</v>
      </c>
      <c r="C86">
        <f>YEAR(Table3[[#This Row],[date]])</f>
        <v>1970</v>
      </c>
      <c r="D86">
        <v>286</v>
      </c>
    </row>
    <row r="87" spans="1:5" hidden="1" x14ac:dyDescent="0.3">
      <c r="A87" t="s">
        <v>18</v>
      </c>
      <c r="B87" s="1">
        <v>27030</v>
      </c>
      <c r="C87">
        <f>YEAR(Table3[[#This Row],[date]])</f>
        <v>1974</v>
      </c>
      <c r="D87">
        <v>386</v>
      </c>
      <c r="E87">
        <v>273</v>
      </c>
    </row>
    <row r="88" spans="1:5" hidden="1" x14ac:dyDescent="0.3">
      <c r="A88" t="s">
        <v>18</v>
      </c>
      <c r="B88" s="1">
        <v>27760</v>
      </c>
      <c r="C88">
        <f>YEAR(Table3[[#This Row],[date]])</f>
        <v>1976</v>
      </c>
      <c r="D88">
        <v>505</v>
      </c>
      <c r="E88">
        <v>348</v>
      </c>
    </row>
    <row r="89" spans="1:5" hidden="1" x14ac:dyDescent="0.3">
      <c r="A89" t="s">
        <v>18</v>
      </c>
      <c r="B89" s="1">
        <v>28856</v>
      </c>
      <c r="C89">
        <f>YEAR(Table3[[#This Row],[date]])</f>
        <v>1979</v>
      </c>
      <c r="D89">
        <v>629</v>
      </c>
      <c r="E89">
        <v>486</v>
      </c>
    </row>
    <row r="90" spans="1:5" hidden="1" x14ac:dyDescent="0.3">
      <c r="A90" t="s">
        <v>18</v>
      </c>
      <c r="B90" s="1">
        <v>30682</v>
      </c>
      <c r="C90">
        <f>YEAR(Table3[[#This Row],[date]])</f>
        <v>1984</v>
      </c>
      <c r="D90">
        <v>1039</v>
      </c>
      <c r="E90">
        <v>753</v>
      </c>
    </row>
    <row r="91" spans="1:5" hidden="1" x14ac:dyDescent="0.3">
      <c r="A91" t="s">
        <v>18</v>
      </c>
      <c r="B91" s="1">
        <v>31778</v>
      </c>
      <c r="C91">
        <f>YEAR(Table3[[#This Row],[date]])</f>
        <v>1987</v>
      </c>
      <c r="D91">
        <v>908</v>
      </c>
      <c r="E91">
        <v>674</v>
      </c>
    </row>
    <row r="92" spans="1:5" hidden="1" x14ac:dyDescent="0.3">
      <c r="A92" t="s">
        <v>18</v>
      </c>
      <c r="B92" s="1">
        <v>32509</v>
      </c>
      <c r="C92">
        <f>YEAR(Table3[[#This Row],[date]])</f>
        <v>1989</v>
      </c>
      <c r="D92">
        <v>1083</v>
      </c>
      <c r="E92">
        <v>842</v>
      </c>
    </row>
    <row r="93" spans="1:5" hidden="1" x14ac:dyDescent="0.3">
      <c r="A93" t="s">
        <v>18</v>
      </c>
      <c r="B93" s="1">
        <v>33604</v>
      </c>
      <c r="C93">
        <f>YEAR(Table3[[#This Row],[date]])</f>
        <v>1992</v>
      </c>
      <c r="D93">
        <v>1380</v>
      </c>
      <c r="E93">
        <v>987</v>
      </c>
    </row>
    <row r="94" spans="1:5" hidden="1" x14ac:dyDescent="0.3">
      <c r="A94" t="s">
        <v>18</v>
      </c>
      <c r="B94" s="1">
        <v>34700</v>
      </c>
      <c r="C94">
        <f>YEAR(Table3[[#This Row],[date]])</f>
        <v>1995</v>
      </c>
      <c r="D94">
        <v>1767</v>
      </c>
      <c r="E94">
        <v>1358</v>
      </c>
    </row>
    <row r="95" spans="1:5" hidden="1" x14ac:dyDescent="0.3">
      <c r="A95" t="s">
        <v>18</v>
      </c>
      <c r="B95" s="1">
        <v>35431</v>
      </c>
      <c r="C95">
        <f>YEAR(Table3[[#This Row],[date]])</f>
        <v>1997</v>
      </c>
      <c r="D95">
        <v>2378</v>
      </c>
      <c r="E95">
        <v>1731</v>
      </c>
    </row>
    <row r="96" spans="1:5" hidden="1" x14ac:dyDescent="0.3">
      <c r="A96" t="s">
        <v>18</v>
      </c>
      <c r="B96" s="1">
        <v>36161</v>
      </c>
      <c r="C96">
        <f>YEAR(Table3[[#This Row],[date]])</f>
        <v>1999</v>
      </c>
      <c r="D96">
        <v>2335</v>
      </c>
      <c r="E96">
        <v>1777</v>
      </c>
    </row>
    <row r="97" spans="1:5" x14ac:dyDescent="0.3">
      <c r="A97" t="s">
        <v>18</v>
      </c>
      <c r="B97" s="1">
        <v>37257</v>
      </c>
      <c r="C97">
        <f>YEAR(Table3[[#This Row],[date]])</f>
        <v>2002</v>
      </c>
      <c r="D97">
        <v>2739</v>
      </c>
      <c r="E97">
        <v>2080</v>
      </c>
    </row>
    <row r="98" spans="1:5" x14ac:dyDescent="0.3">
      <c r="A98" t="s">
        <v>18</v>
      </c>
      <c r="B98" s="1">
        <v>37987</v>
      </c>
      <c r="C98">
        <f>YEAR(Table3[[#This Row],[date]])</f>
        <v>2004</v>
      </c>
      <c r="D98">
        <v>2886</v>
      </c>
      <c r="E98">
        <v>2288</v>
      </c>
    </row>
    <row r="99" spans="1:5" x14ac:dyDescent="0.3">
      <c r="A99" t="s">
        <v>18</v>
      </c>
      <c r="B99" s="1">
        <v>39083</v>
      </c>
      <c r="C99">
        <f>YEAR(Table3[[#This Row],[date]])</f>
        <v>2007</v>
      </c>
      <c r="D99">
        <v>3336</v>
      </c>
      <c r="E99">
        <v>2556</v>
      </c>
    </row>
    <row r="100" spans="1:5" x14ac:dyDescent="0.3">
      <c r="A100" t="s">
        <v>18</v>
      </c>
      <c r="B100" s="1">
        <v>39814</v>
      </c>
      <c r="C100">
        <f>YEAR(Table3[[#This Row],[date]])</f>
        <v>2009</v>
      </c>
      <c r="D100">
        <v>3540</v>
      </c>
      <c r="E100">
        <v>2711</v>
      </c>
    </row>
    <row r="101" spans="1:5" x14ac:dyDescent="0.3">
      <c r="A101" t="s">
        <v>18</v>
      </c>
      <c r="B101" s="1">
        <v>40909</v>
      </c>
      <c r="C101">
        <f>YEAR(Table3[[#This Row],[date]])</f>
        <v>2012</v>
      </c>
      <c r="D101">
        <v>4576</v>
      </c>
      <c r="E101">
        <v>3575</v>
      </c>
    </row>
    <row r="102" spans="1:5" x14ac:dyDescent="0.3">
      <c r="A102" t="s">
        <v>18</v>
      </c>
      <c r="B102" s="1">
        <v>41640</v>
      </c>
      <c r="C102">
        <f>YEAR(Table3[[#This Row],[date]])</f>
        <v>2014</v>
      </c>
      <c r="D102">
        <v>5271</v>
      </c>
      <c r="E102">
        <v>4128</v>
      </c>
    </row>
    <row r="103" spans="1:5" x14ac:dyDescent="0.3">
      <c r="A103" t="s">
        <v>18</v>
      </c>
      <c r="B103" s="1">
        <v>42370</v>
      </c>
      <c r="C103">
        <f>YEAR(Table3[[#This Row],[date]])</f>
        <v>2016</v>
      </c>
      <c r="D103">
        <v>5887</v>
      </c>
      <c r="E103">
        <v>4579</v>
      </c>
    </row>
    <row r="104" spans="1:5" x14ac:dyDescent="0.3">
      <c r="A104" t="s">
        <v>18</v>
      </c>
      <c r="B104" s="1">
        <v>43466</v>
      </c>
      <c r="C104">
        <f>YEAR(Table3[[#This Row],[date]])</f>
        <v>2019</v>
      </c>
      <c r="D104">
        <v>6707</v>
      </c>
      <c r="E104">
        <v>5005</v>
      </c>
    </row>
    <row r="105" spans="1:5" x14ac:dyDescent="0.3">
      <c r="A105" t="s">
        <v>18</v>
      </c>
      <c r="B105" s="1">
        <v>43831</v>
      </c>
      <c r="C105">
        <f>YEAR(Table3[[#This Row],[date]])</f>
        <v>2020</v>
      </c>
      <c r="D105">
        <v>6184</v>
      </c>
      <c r="E105">
        <v>4478</v>
      </c>
    </row>
    <row r="106" spans="1:5" x14ac:dyDescent="0.3">
      <c r="A106" t="s">
        <v>18</v>
      </c>
      <c r="B106" s="1">
        <v>44562</v>
      </c>
      <c r="C106">
        <f>YEAR(Table3[[#This Row],[date]])</f>
        <v>2022</v>
      </c>
      <c r="D106">
        <v>6788</v>
      </c>
      <c r="E106">
        <v>5226</v>
      </c>
    </row>
    <row r="107" spans="1:5" hidden="1" x14ac:dyDescent="0.3">
      <c r="A107" t="s">
        <v>19</v>
      </c>
      <c r="B107" s="1">
        <v>25569</v>
      </c>
      <c r="C107">
        <f>YEAR(Table3[[#This Row],[date]])</f>
        <v>1970</v>
      </c>
      <c r="D107">
        <v>286</v>
      </c>
    </row>
    <row r="108" spans="1:5" hidden="1" x14ac:dyDescent="0.3">
      <c r="A108" t="s">
        <v>19</v>
      </c>
      <c r="B108" s="1">
        <v>27030</v>
      </c>
      <c r="C108">
        <f>YEAR(Table3[[#This Row],[date]])</f>
        <v>1974</v>
      </c>
      <c r="D108">
        <v>305</v>
      </c>
      <c r="E108">
        <v>210</v>
      </c>
    </row>
    <row r="109" spans="1:5" hidden="1" x14ac:dyDescent="0.3">
      <c r="A109" t="s">
        <v>19</v>
      </c>
      <c r="B109" s="1">
        <v>27760</v>
      </c>
      <c r="C109">
        <f>YEAR(Table3[[#This Row],[date]])</f>
        <v>1976</v>
      </c>
      <c r="D109">
        <v>477</v>
      </c>
      <c r="E109">
        <v>324</v>
      </c>
    </row>
    <row r="110" spans="1:5" hidden="1" x14ac:dyDescent="0.3">
      <c r="A110" t="s">
        <v>19</v>
      </c>
      <c r="B110" s="1">
        <v>28856</v>
      </c>
      <c r="C110">
        <f>YEAR(Table3[[#This Row],[date]])</f>
        <v>1979</v>
      </c>
      <c r="D110">
        <v>702</v>
      </c>
      <c r="E110">
        <v>481</v>
      </c>
    </row>
    <row r="111" spans="1:5" hidden="1" x14ac:dyDescent="0.3">
      <c r="A111" t="s">
        <v>19</v>
      </c>
      <c r="B111" s="1">
        <v>30682</v>
      </c>
      <c r="C111">
        <f>YEAR(Table3[[#This Row],[date]])</f>
        <v>1984</v>
      </c>
      <c r="D111">
        <v>960</v>
      </c>
      <c r="E111">
        <v>731</v>
      </c>
    </row>
    <row r="112" spans="1:5" hidden="1" x14ac:dyDescent="0.3">
      <c r="A112" t="s">
        <v>19</v>
      </c>
      <c r="B112" s="1">
        <v>31778</v>
      </c>
      <c r="C112">
        <f>YEAR(Table3[[#This Row],[date]])</f>
        <v>1987</v>
      </c>
      <c r="D112">
        <v>900</v>
      </c>
      <c r="E112">
        <v>697</v>
      </c>
    </row>
    <row r="113" spans="1:5" hidden="1" x14ac:dyDescent="0.3">
      <c r="A113" t="s">
        <v>19</v>
      </c>
      <c r="B113" s="1">
        <v>32509</v>
      </c>
      <c r="C113">
        <f>YEAR(Table3[[#This Row],[date]])</f>
        <v>1989</v>
      </c>
      <c r="D113">
        <v>961</v>
      </c>
      <c r="E113">
        <v>764</v>
      </c>
    </row>
    <row r="114" spans="1:5" hidden="1" x14ac:dyDescent="0.3">
      <c r="A114" t="s">
        <v>19</v>
      </c>
      <c r="B114" s="1">
        <v>33604</v>
      </c>
      <c r="C114">
        <f>YEAR(Table3[[#This Row],[date]])</f>
        <v>1992</v>
      </c>
      <c r="D114">
        <v>1262</v>
      </c>
      <c r="E114">
        <v>957</v>
      </c>
    </row>
    <row r="115" spans="1:5" hidden="1" x14ac:dyDescent="0.3">
      <c r="A115" t="s">
        <v>19</v>
      </c>
      <c r="B115" s="1">
        <v>34700</v>
      </c>
      <c r="C115">
        <f>YEAR(Table3[[#This Row],[date]])</f>
        <v>1995</v>
      </c>
      <c r="D115">
        <v>1436</v>
      </c>
      <c r="E115">
        <v>1138</v>
      </c>
    </row>
    <row r="116" spans="1:5" hidden="1" x14ac:dyDescent="0.3">
      <c r="A116" t="s">
        <v>19</v>
      </c>
      <c r="B116" s="1">
        <v>35431</v>
      </c>
      <c r="C116">
        <f>YEAR(Table3[[#This Row],[date]])</f>
        <v>1997</v>
      </c>
      <c r="D116">
        <v>1632</v>
      </c>
      <c r="E116">
        <v>1259</v>
      </c>
    </row>
    <row r="117" spans="1:5" hidden="1" x14ac:dyDescent="0.3">
      <c r="A117" t="s">
        <v>19</v>
      </c>
      <c r="B117" s="1">
        <v>36161</v>
      </c>
      <c r="C117">
        <f>YEAR(Table3[[#This Row],[date]])</f>
        <v>1999</v>
      </c>
      <c r="D117">
        <v>1482</v>
      </c>
      <c r="E117">
        <v>1202</v>
      </c>
    </row>
    <row r="118" spans="1:5" x14ac:dyDescent="0.3">
      <c r="A118" t="s">
        <v>19</v>
      </c>
      <c r="B118" s="1">
        <v>37257</v>
      </c>
      <c r="C118">
        <f>YEAR(Table3[[#This Row],[date]])</f>
        <v>2002</v>
      </c>
      <c r="D118">
        <v>1991</v>
      </c>
      <c r="E118">
        <v>1423</v>
      </c>
    </row>
    <row r="119" spans="1:5" x14ac:dyDescent="0.3">
      <c r="A119" t="s">
        <v>19</v>
      </c>
      <c r="B119" s="1">
        <v>37987</v>
      </c>
      <c r="C119">
        <f>YEAR(Table3[[#This Row],[date]])</f>
        <v>2004</v>
      </c>
      <c r="D119">
        <v>2410</v>
      </c>
      <c r="E119">
        <v>1783</v>
      </c>
    </row>
    <row r="120" spans="1:5" x14ac:dyDescent="0.3">
      <c r="A120" t="s">
        <v>19</v>
      </c>
      <c r="B120" s="1">
        <v>39083</v>
      </c>
      <c r="C120">
        <f>YEAR(Table3[[#This Row],[date]])</f>
        <v>2007</v>
      </c>
      <c r="D120">
        <v>2995</v>
      </c>
      <c r="E120">
        <v>2235</v>
      </c>
    </row>
    <row r="121" spans="1:5" x14ac:dyDescent="0.3">
      <c r="A121" t="s">
        <v>19</v>
      </c>
      <c r="B121" s="1">
        <v>39814</v>
      </c>
      <c r="C121">
        <f>YEAR(Table3[[#This Row],[date]])</f>
        <v>2009</v>
      </c>
      <c r="D121">
        <v>3279</v>
      </c>
      <c r="E121">
        <v>2479</v>
      </c>
    </row>
    <row r="122" spans="1:5" x14ac:dyDescent="0.3">
      <c r="A122" t="s">
        <v>19</v>
      </c>
      <c r="B122" s="1">
        <v>40909</v>
      </c>
      <c r="C122">
        <f>YEAR(Table3[[#This Row],[date]])</f>
        <v>2012</v>
      </c>
      <c r="D122">
        <v>3745</v>
      </c>
      <c r="E122">
        <v>3067</v>
      </c>
    </row>
    <row r="123" spans="1:5" x14ac:dyDescent="0.3">
      <c r="A123" t="s">
        <v>19</v>
      </c>
      <c r="B123" s="1">
        <v>41640</v>
      </c>
      <c r="C123">
        <f>YEAR(Table3[[#This Row],[date]])</f>
        <v>2014</v>
      </c>
      <c r="D123">
        <v>4343</v>
      </c>
      <c r="E123">
        <v>3389</v>
      </c>
    </row>
    <row r="124" spans="1:5" x14ac:dyDescent="0.3">
      <c r="A124" t="s">
        <v>19</v>
      </c>
      <c r="B124" s="1">
        <v>42370</v>
      </c>
      <c r="C124">
        <f>YEAR(Table3[[#This Row],[date]])</f>
        <v>2016</v>
      </c>
      <c r="D124">
        <v>5012</v>
      </c>
      <c r="E124">
        <v>3979</v>
      </c>
    </row>
    <row r="125" spans="1:5" x14ac:dyDescent="0.3">
      <c r="A125" t="s">
        <v>19</v>
      </c>
      <c r="B125" s="1">
        <v>43466</v>
      </c>
      <c r="C125">
        <f>YEAR(Table3[[#This Row],[date]])</f>
        <v>2019</v>
      </c>
      <c r="D125">
        <v>5667</v>
      </c>
      <c r="E125">
        <v>4440</v>
      </c>
    </row>
    <row r="126" spans="1:5" x14ac:dyDescent="0.3">
      <c r="A126" t="s">
        <v>19</v>
      </c>
      <c r="B126" s="1">
        <v>43831</v>
      </c>
      <c r="C126">
        <f>YEAR(Table3[[#This Row],[date]])</f>
        <v>2020</v>
      </c>
      <c r="D126">
        <v>5144</v>
      </c>
      <c r="E126">
        <v>4033</v>
      </c>
    </row>
    <row r="127" spans="1:5" x14ac:dyDescent="0.3">
      <c r="A127" t="s">
        <v>19</v>
      </c>
      <c r="B127" s="1">
        <v>44562</v>
      </c>
      <c r="C127">
        <f>YEAR(Table3[[#This Row],[date]])</f>
        <v>2022</v>
      </c>
      <c r="D127">
        <v>5777</v>
      </c>
      <c r="E127">
        <v>4753</v>
      </c>
    </row>
    <row r="128" spans="1:5" hidden="1" x14ac:dyDescent="0.3">
      <c r="A128" t="s">
        <v>20</v>
      </c>
      <c r="B128" s="1">
        <v>25569</v>
      </c>
      <c r="C128">
        <f>YEAR(Table3[[#This Row],[date]])</f>
        <v>1970</v>
      </c>
      <c r="D128">
        <v>254</v>
      </c>
    </row>
    <row r="129" spans="1:5" hidden="1" x14ac:dyDescent="0.3">
      <c r="A129" t="s">
        <v>20</v>
      </c>
      <c r="B129" s="1">
        <v>27030</v>
      </c>
      <c r="C129">
        <f>YEAR(Table3[[#This Row],[date]])</f>
        <v>1974</v>
      </c>
      <c r="D129">
        <v>305</v>
      </c>
      <c r="E129">
        <v>213</v>
      </c>
    </row>
    <row r="130" spans="1:5" hidden="1" x14ac:dyDescent="0.3">
      <c r="A130" t="s">
        <v>20</v>
      </c>
      <c r="B130" s="1">
        <v>27760</v>
      </c>
      <c r="C130">
        <f>YEAR(Table3[[#This Row],[date]])</f>
        <v>1976</v>
      </c>
      <c r="D130">
        <v>436</v>
      </c>
      <c r="E130">
        <v>286</v>
      </c>
    </row>
    <row r="131" spans="1:5" hidden="1" x14ac:dyDescent="0.3">
      <c r="A131" t="s">
        <v>20</v>
      </c>
      <c r="B131" s="1">
        <v>28856</v>
      </c>
      <c r="C131">
        <f>YEAR(Table3[[#This Row],[date]])</f>
        <v>1979</v>
      </c>
      <c r="D131">
        <v>559</v>
      </c>
      <c r="E131">
        <v>394</v>
      </c>
    </row>
    <row r="132" spans="1:5" hidden="1" x14ac:dyDescent="0.3">
      <c r="A132" t="s">
        <v>20</v>
      </c>
      <c r="B132" s="1">
        <v>30682</v>
      </c>
      <c r="C132">
        <f>YEAR(Table3[[#This Row],[date]])</f>
        <v>1984</v>
      </c>
      <c r="D132">
        <v>883</v>
      </c>
      <c r="E132">
        <v>646</v>
      </c>
    </row>
    <row r="133" spans="1:5" hidden="1" x14ac:dyDescent="0.3">
      <c r="A133" t="s">
        <v>20</v>
      </c>
      <c r="B133" s="1">
        <v>31778</v>
      </c>
      <c r="C133">
        <f>YEAR(Table3[[#This Row],[date]])</f>
        <v>1987</v>
      </c>
      <c r="D133">
        <v>863</v>
      </c>
      <c r="E133">
        <v>659</v>
      </c>
    </row>
    <row r="134" spans="1:5" hidden="1" x14ac:dyDescent="0.3">
      <c r="A134" t="s">
        <v>20</v>
      </c>
      <c r="B134" s="1">
        <v>32509</v>
      </c>
      <c r="C134">
        <f>YEAR(Table3[[#This Row],[date]])</f>
        <v>1989</v>
      </c>
      <c r="D134">
        <v>973</v>
      </c>
      <c r="E134">
        <v>719</v>
      </c>
    </row>
    <row r="135" spans="1:5" hidden="1" x14ac:dyDescent="0.3">
      <c r="A135" t="s">
        <v>20</v>
      </c>
      <c r="B135" s="1">
        <v>33604</v>
      </c>
      <c r="C135">
        <f>YEAR(Table3[[#This Row],[date]])</f>
        <v>1992</v>
      </c>
      <c r="D135">
        <v>1274</v>
      </c>
      <c r="E135">
        <v>958</v>
      </c>
    </row>
    <row r="136" spans="1:5" hidden="1" x14ac:dyDescent="0.3">
      <c r="A136" t="s">
        <v>20</v>
      </c>
      <c r="B136" s="1">
        <v>34700</v>
      </c>
      <c r="C136">
        <f>YEAR(Table3[[#This Row],[date]])</f>
        <v>1995</v>
      </c>
      <c r="D136">
        <v>1436</v>
      </c>
      <c r="E136">
        <v>1102</v>
      </c>
    </row>
    <row r="137" spans="1:5" hidden="1" x14ac:dyDescent="0.3">
      <c r="A137" t="s">
        <v>20</v>
      </c>
      <c r="B137" s="1">
        <v>35431</v>
      </c>
      <c r="C137">
        <f>YEAR(Table3[[#This Row],[date]])</f>
        <v>1997</v>
      </c>
      <c r="D137">
        <v>1940</v>
      </c>
      <c r="E137">
        <v>1522</v>
      </c>
    </row>
    <row r="138" spans="1:5" hidden="1" x14ac:dyDescent="0.3">
      <c r="A138" t="s">
        <v>20</v>
      </c>
      <c r="B138" s="1">
        <v>36161</v>
      </c>
      <c r="C138">
        <f>YEAR(Table3[[#This Row],[date]])</f>
        <v>1999</v>
      </c>
      <c r="D138">
        <v>1743</v>
      </c>
      <c r="E138">
        <v>1350</v>
      </c>
    </row>
    <row r="139" spans="1:5" x14ac:dyDescent="0.3">
      <c r="A139" t="s">
        <v>20</v>
      </c>
      <c r="B139" s="1">
        <v>37257</v>
      </c>
      <c r="C139">
        <f>YEAR(Table3[[#This Row],[date]])</f>
        <v>2002</v>
      </c>
      <c r="D139">
        <v>2153</v>
      </c>
      <c r="E139">
        <v>1613</v>
      </c>
    </row>
    <row r="140" spans="1:5" x14ac:dyDescent="0.3">
      <c r="A140" t="s">
        <v>20</v>
      </c>
      <c r="B140" s="1">
        <v>37987</v>
      </c>
      <c r="C140">
        <f>YEAR(Table3[[#This Row],[date]])</f>
        <v>2004</v>
      </c>
      <c r="D140">
        <v>2207</v>
      </c>
      <c r="E140">
        <v>1732</v>
      </c>
    </row>
    <row r="141" spans="1:5" x14ac:dyDescent="0.3">
      <c r="A141" t="s">
        <v>20</v>
      </c>
      <c r="B141" s="1">
        <v>39083</v>
      </c>
      <c r="C141">
        <f>YEAR(Table3[[#This Row],[date]])</f>
        <v>2007</v>
      </c>
      <c r="D141">
        <v>2545</v>
      </c>
      <c r="E141">
        <v>1905</v>
      </c>
    </row>
    <row r="142" spans="1:5" x14ac:dyDescent="0.3">
      <c r="A142" t="s">
        <v>20</v>
      </c>
      <c r="B142" s="1">
        <v>39814</v>
      </c>
      <c r="C142">
        <f>YEAR(Table3[[#This Row],[date]])</f>
        <v>2009</v>
      </c>
      <c r="D142">
        <v>2809</v>
      </c>
      <c r="E142">
        <v>2094</v>
      </c>
    </row>
    <row r="143" spans="1:5" x14ac:dyDescent="0.3">
      <c r="A143" t="s">
        <v>20</v>
      </c>
      <c r="B143" s="1">
        <v>40909</v>
      </c>
      <c r="C143">
        <f>YEAR(Table3[[#This Row],[date]])</f>
        <v>2012</v>
      </c>
      <c r="D143">
        <v>3548</v>
      </c>
      <c r="E143">
        <v>2665</v>
      </c>
    </row>
    <row r="144" spans="1:5" x14ac:dyDescent="0.3">
      <c r="A144" t="s">
        <v>20</v>
      </c>
      <c r="B144" s="1">
        <v>41640</v>
      </c>
      <c r="C144">
        <f>YEAR(Table3[[#This Row],[date]])</f>
        <v>2014</v>
      </c>
      <c r="D144">
        <v>4268</v>
      </c>
      <c r="E144">
        <v>3451</v>
      </c>
    </row>
    <row r="145" spans="1:5" x14ac:dyDescent="0.3">
      <c r="A145" t="s">
        <v>20</v>
      </c>
      <c r="B145" s="1">
        <v>42370</v>
      </c>
      <c r="C145">
        <f>YEAR(Table3[[#This Row],[date]])</f>
        <v>2016</v>
      </c>
      <c r="D145">
        <v>5065</v>
      </c>
      <c r="E145">
        <v>4006</v>
      </c>
    </row>
    <row r="146" spans="1:5" x14ac:dyDescent="0.3">
      <c r="A146" t="s">
        <v>20</v>
      </c>
      <c r="B146" s="1">
        <v>43466</v>
      </c>
      <c r="C146">
        <f>YEAR(Table3[[#This Row],[date]])</f>
        <v>2019</v>
      </c>
      <c r="D146">
        <v>5645</v>
      </c>
      <c r="E146">
        <v>4273</v>
      </c>
    </row>
    <row r="147" spans="1:5" x14ac:dyDescent="0.3">
      <c r="A147" t="s">
        <v>20</v>
      </c>
      <c r="B147" s="1">
        <v>43831</v>
      </c>
      <c r="C147">
        <f>YEAR(Table3[[#This Row],[date]])</f>
        <v>2020</v>
      </c>
      <c r="D147">
        <v>5081</v>
      </c>
      <c r="E147">
        <v>3759</v>
      </c>
    </row>
    <row r="148" spans="1:5" x14ac:dyDescent="0.3">
      <c r="A148" t="s">
        <v>20</v>
      </c>
      <c r="B148" s="1">
        <v>44562</v>
      </c>
      <c r="C148">
        <f>YEAR(Table3[[#This Row],[date]])</f>
        <v>2022</v>
      </c>
      <c r="D148">
        <v>5779</v>
      </c>
      <c r="E148">
        <v>4494</v>
      </c>
    </row>
    <row r="149" spans="1:5" hidden="1" x14ac:dyDescent="0.3">
      <c r="A149" t="s">
        <v>2</v>
      </c>
      <c r="B149" s="1">
        <v>25569</v>
      </c>
      <c r="C149">
        <f>YEAR(Table3[[#This Row],[date]])</f>
        <v>1970</v>
      </c>
      <c r="D149">
        <v>140</v>
      </c>
    </row>
    <row r="150" spans="1:5" hidden="1" x14ac:dyDescent="0.3">
      <c r="A150" t="s">
        <v>2</v>
      </c>
      <c r="B150" s="1">
        <v>27030</v>
      </c>
      <c r="C150">
        <f>YEAR(Table3[[#This Row],[date]])</f>
        <v>1974</v>
      </c>
      <c r="D150">
        <v>206</v>
      </c>
      <c r="E150">
        <v>147</v>
      </c>
    </row>
    <row r="151" spans="1:5" hidden="1" x14ac:dyDescent="0.3">
      <c r="A151" t="s">
        <v>2</v>
      </c>
      <c r="B151" s="1">
        <v>27760</v>
      </c>
      <c r="C151">
        <f>YEAR(Table3[[#This Row],[date]])</f>
        <v>1976</v>
      </c>
      <c r="D151">
        <v>338</v>
      </c>
      <c r="E151">
        <v>196</v>
      </c>
    </row>
    <row r="152" spans="1:5" hidden="1" x14ac:dyDescent="0.3">
      <c r="A152" t="s">
        <v>2</v>
      </c>
      <c r="B152" s="1">
        <v>28856</v>
      </c>
      <c r="C152">
        <f>YEAR(Table3[[#This Row],[date]])</f>
        <v>1979</v>
      </c>
      <c r="D152">
        <v>316</v>
      </c>
      <c r="E152">
        <v>223</v>
      </c>
    </row>
    <row r="153" spans="1:5" hidden="1" x14ac:dyDescent="0.3">
      <c r="A153" t="s">
        <v>2</v>
      </c>
      <c r="B153" s="1">
        <v>30682</v>
      </c>
      <c r="C153">
        <f>YEAR(Table3[[#This Row],[date]])</f>
        <v>1984</v>
      </c>
      <c r="D153">
        <v>692</v>
      </c>
      <c r="E153">
        <v>485</v>
      </c>
    </row>
    <row r="154" spans="1:5" hidden="1" x14ac:dyDescent="0.3">
      <c r="A154" t="s">
        <v>2</v>
      </c>
      <c r="B154" s="1">
        <v>31778</v>
      </c>
      <c r="C154">
        <f>YEAR(Table3[[#This Row],[date]])</f>
        <v>1987</v>
      </c>
      <c r="D154">
        <v>711</v>
      </c>
      <c r="E154">
        <v>544</v>
      </c>
    </row>
    <row r="155" spans="1:5" hidden="1" x14ac:dyDescent="0.3">
      <c r="A155" t="s">
        <v>2</v>
      </c>
      <c r="B155" s="1">
        <v>32509</v>
      </c>
      <c r="C155">
        <f>YEAR(Table3[[#This Row],[date]])</f>
        <v>1989</v>
      </c>
      <c r="D155">
        <v>817</v>
      </c>
      <c r="E155">
        <v>635</v>
      </c>
    </row>
    <row r="156" spans="1:5" hidden="1" x14ac:dyDescent="0.3">
      <c r="A156" t="s">
        <v>2</v>
      </c>
      <c r="B156" s="1">
        <v>33604</v>
      </c>
      <c r="C156">
        <f>YEAR(Table3[[#This Row],[date]])</f>
        <v>1992</v>
      </c>
      <c r="D156">
        <v>1040</v>
      </c>
      <c r="E156">
        <v>761</v>
      </c>
    </row>
    <row r="157" spans="1:5" hidden="1" x14ac:dyDescent="0.3">
      <c r="A157" t="s">
        <v>2</v>
      </c>
      <c r="B157" s="1">
        <v>34700</v>
      </c>
      <c r="C157">
        <f>YEAR(Table3[[#This Row],[date]])</f>
        <v>1995</v>
      </c>
      <c r="D157">
        <v>1158</v>
      </c>
      <c r="E157">
        <v>889</v>
      </c>
    </row>
    <row r="158" spans="1:5" hidden="1" x14ac:dyDescent="0.3">
      <c r="A158" t="s">
        <v>2</v>
      </c>
      <c r="B158" s="1">
        <v>35431</v>
      </c>
      <c r="C158">
        <f>YEAR(Table3[[#This Row],[date]])</f>
        <v>1997</v>
      </c>
      <c r="D158">
        <v>1507</v>
      </c>
      <c r="E158">
        <v>1114</v>
      </c>
    </row>
    <row r="159" spans="1:5" hidden="1" x14ac:dyDescent="0.3">
      <c r="A159" t="s">
        <v>2</v>
      </c>
      <c r="B159" s="1">
        <v>36161</v>
      </c>
      <c r="C159">
        <f>YEAR(Table3[[#This Row],[date]])</f>
        <v>1999</v>
      </c>
      <c r="D159">
        <v>1431</v>
      </c>
      <c r="E159">
        <v>1086</v>
      </c>
    </row>
    <row r="160" spans="1:5" hidden="1" x14ac:dyDescent="0.3">
      <c r="A160" t="s">
        <v>2</v>
      </c>
      <c r="B160" s="1">
        <v>37257</v>
      </c>
      <c r="C160">
        <f>YEAR(Table3[[#This Row],[date]])</f>
        <v>2002</v>
      </c>
      <c r="D160">
        <v>2006</v>
      </c>
      <c r="E160">
        <v>1431</v>
      </c>
    </row>
    <row r="161" spans="1:5" hidden="1" x14ac:dyDescent="0.3">
      <c r="A161" t="s">
        <v>2</v>
      </c>
      <c r="B161" s="1">
        <v>37987</v>
      </c>
      <c r="C161">
        <f>YEAR(Table3[[#This Row],[date]])</f>
        <v>2004</v>
      </c>
      <c r="D161">
        <v>2046</v>
      </c>
      <c r="E161">
        <v>1459</v>
      </c>
    </row>
    <row r="162" spans="1:5" hidden="1" x14ac:dyDescent="0.3">
      <c r="A162" t="s">
        <v>2</v>
      </c>
      <c r="B162" s="1">
        <v>39083</v>
      </c>
      <c r="C162">
        <f>YEAR(Table3[[#This Row],[date]])</f>
        <v>2007</v>
      </c>
      <c r="D162">
        <v>2541</v>
      </c>
      <c r="E162">
        <v>1746</v>
      </c>
    </row>
    <row r="163" spans="1:5" hidden="1" x14ac:dyDescent="0.3">
      <c r="A163" t="s">
        <v>2</v>
      </c>
      <c r="B163" s="1">
        <v>39814</v>
      </c>
      <c r="C163">
        <f>YEAR(Table3[[#This Row],[date]])</f>
        <v>2009</v>
      </c>
      <c r="D163">
        <v>2617</v>
      </c>
      <c r="E163">
        <v>1832</v>
      </c>
    </row>
    <row r="164" spans="1:5" hidden="1" x14ac:dyDescent="0.3">
      <c r="A164" t="s">
        <v>2</v>
      </c>
      <c r="B164" s="1">
        <v>40909</v>
      </c>
      <c r="C164">
        <f>YEAR(Table3[[#This Row],[date]])</f>
        <v>2012</v>
      </c>
      <c r="D164">
        <v>3538</v>
      </c>
      <c r="E164">
        <v>2387</v>
      </c>
    </row>
    <row r="165" spans="1:5" hidden="1" x14ac:dyDescent="0.3">
      <c r="A165" t="s">
        <v>2</v>
      </c>
      <c r="B165" s="1">
        <v>41640</v>
      </c>
      <c r="C165">
        <f>YEAR(Table3[[#This Row],[date]])</f>
        <v>2014</v>
      </c>
      <c r="D165">
        <v>4445</v>
      </c>
      <c r="E165">
        <v>3500</v>
      </c>
    </row>
    <row r="166" spans="1:5" hidden="1" x14ac:dyDescent="0.3">
      <c r="A166" t="s">
        <v>2</v>
      </c>
      <c r="B166" s="1">
        <v>42370</v>
      </c>
      <c r="C166">
        <f>YEAR(Table3[[#This Row],[date]])</f>
        <v>2016</v>
      </c>
      <c r="D166">
        <v>4998</v>
      </c>
      <c r="E166">
        <v>4204</v>
      </c>
    </row>
    <row r="167" spans="1:5" hidden="1" x14ac:dyDescent="0.3">
      <c r="A167" t="s">
        <v>2</v>
      </c>
      <c r="B167" s="1">
        <v>43466</v>
      </c>
      <c r="C167">
        <f>YEAR(Table3[[#This Row],[date]])</f>
        <v>2019</v>
      </c>
      <c r="D167">
        <v>5476</v>
      </c>
      <c r="E167">
        <v>4594</v>
      </c>
    </row>
    <row r="168" spans="1:5" hidden="1" x14ac:dyDescent="0.3">
      <c r="A168" t="s">
        <v>2</v>
      </c>
      <c r="B168" s="1">
        <v>43831</v>
      </c>
      <c r="C168">
        <f>YEAR(Table3[[#This Row],[date]])</f>
        <v>2020</v>
      </c>
      <c r="D168">
        <v>4971</v>
      </c>
      <c r="E168">
        <v>4043</v>
      </c>
    </row>
    <row r="169" spans="1:5" hidden="1" x14ac:dyDescent="0.3">
      <c r="A169" t="s">
        <v>2</v>
      </c>
      <c r="B169" s="1">
        <v>44562</v>
      </c>
      <c r="C169">
        <f>YEAR(Table3[[#This Row],[date]])</f>
        <v>2022</v>
      </c>
      <c r="D169">
        <v>5664</v>
      </c>
      <c r="E169">
        <v>4713</v>
      </c>
    </row>
    <row r="170" spans="1:5" hidden="1" x14ac:dyDescent="0.3">
      <c r="A170" t="s">
        <v>5</v>
      </c>
      <c r="B170" s="1">
        <v>25569</v>
      </c>
      <c r="C170">
        <f>YEAR(Table3[[#This Row],[date]])</f>
        <v>1970</v>
      </c>
      <c r="D170">
        <v>292</v>
      </c>
    </row>
    <row r="171" spans="1:5" hidden="1" x14ac:dyDescent="0.3">
      <c r="A171" t="s">
        <v>5</v>
      </c>
      <c r="B171" s="1">
        <v>27030</v>
      </c>
      <c r="C171">
        <f>YEAR(Table3[[#This Row],[date]])</f>
        <v>1974</v>
      </c>
      <c r="D171">
        <v>471</v>
      </c>
      <c r="E171">
        <v>241</v>
      </c>
    </row>
    <row r="172" spans="1:5" hidden="1" x14ac:dyDescent="0.3">
      <c r="A172" t="s">
        <v>5</v>
      </c>
      <c r="B172" s="1">
        <v>27760</v>
      </c>
      <c r="C172">
        <f>YEAR(Table3[[#This Row],[date]])</f>
        <v>1976</v>
      </c>
      <c r="D172">
        <v>589</v>
      </c>
      <c r="E172">
        <v>363</v>
      </c>
    </row>
    <row r="173" spans="1:5" hidden="1" x14ac:dyDescent="0.3">
      <c r="A173" t="s">
        <v>5</v>
      </c>
      <c r="B173" s="1">
        <v>28856</v>
      </c>
      <c r="C173">
        <f>YEAR(Table3[[#This Row],[date]])</f>
        <v>1979</v>
      </c>
      <c r="D173">
        <v>840</v>
      </c>
      <c r="E173">
        <v>534</v>
      </c>
    </row>
    <row r="174" spans="1:5" hidden="1" x14ac:dyDescent="0.3">
      <c r="A174" t="s">
        <v>5</v>
      </c>
      <c r="B174" s="1">
        <v>30682</v>
      </c>
      <c r="C174">
        <f>YEAR(Table3[[#This Row],[date]])</f>
        <v>1984</v>
      </c>
      <c r="D174">
        <v>1183</v>
      </c>
      <c r="E174">
        <v>812</v>
      </c>
    </row>
    <row r="175" spans="1:5" hidden="1" x14ac:dyDescent="0.3">
      <c r="A175" t="s">
        <v>5</v>
      </c>
      <c r="B175" s="1">
        <v>31778</v>
      </c>
      <c r="C175">
        <f>YEAR(Table3[[#This Row],[date]])</f>
        <v>1987</v>
      </c>
      <c r="D175">
        <v>1130</v>
      </c>
      <c r="E175">
        <v>833</v>
      </c>
    </row>
    <row r="176" spans="1:5" hidden="1" x14ac:dyDescent="0.3">
      <c r="A176" t="s">
        <v>5</v>
      </c>
      <c r="B176" s="1">
        <v>32509</v>
      </c>
      <c r="C176">
        <f>YEAR(Table3[[#This Row],[date]])</f>
        <v>1989</v>
      </c>
      <c r="D176">
        <v>1326</v>
      </c>
      <c r="E176">
        <v>988</v>
      </c>
    </row>
    <row r="177" spans="1:5" hidden="1" x14ac:dyDescent="0.3">
      <c r="A177" t="s">
        <v>5</v>
      </c>
      <c r="B177" s="1">
        <v>33604</v>
      </c>
      <c r="C177">
        <f>YEAR(Table3[[#This Row],[date]])</f>
        <v>1992</v>
      </c>
      <c r="D177">
        <v>1821</v>
      </c>
      <c r="E177">
        <v>1365</v>
      </c>
    </row>
    <row r="178" spans="1:5" hidden="1" x14ac:dyDescent="0.3">
      <c r="A178" t="s">
        <v>5</v>
      </c>
      <c r="B178" s="1">
        <v>34700</v>
      </c>
      <c r="C178">
        <f>YEAR(Table3[[#This Row],[date]])</f>
        <v>1995</v>
      </c>
      <c r="D178">
        <v>2225</v>
      </c>
      <c r="E178">
        <v>1693</v>
      </c>
    </row>
    <row r="179" spans="1:5" hidden="1" x14ac:dyDescent="0.3">
      <c r="A179" t="s">
        <v>5</v>
      </c>
      <c r="B179" s="1">
        <v>35431</v>
      </c>
      <c r="C179">
        <f>YEAR(Table3[[#This Row],[date]])</f>
        <v>1997</v>
      </c>
      <c r="D179">
        <v>3130</v>
      </c>
      <c r="E179">
        <v>2338</v>
      </c>
    </row>
    <row r="180" spans="1:5" hidden="1" x14ac:dyDescent="0.3">
      <c r="A180" t="s">
        <v>5</v>
      </c>
      <c r="B180" s="1">
        <v>36161</v>
      </c>
      <c r="C180">
        <f>YEAR(Table3[[#This Row],[date]])</f>
        <v>1999</v>
      </c>
      <c r="D180">
        <v>3128</v>
      </c>
      <c r="E180">
        <v>2323</v>
      </c>
    </row>
    <row r="181" spans="1:5" x14ac:dyDescent="0.3">
      <c r="A181" t="s">
        <v>5</v>
      </c>
      <c r="B181" s="1">
        <v>37257</v>
      </c>
      <c r="C181">
        <f>YEAR(Table3[[#This Row],[date]])</f>
        <v>2002</v>
      </c>
      <c r="D181">
        <v>3496</v>
      </c>
      <c r="E181">
        <v>2572</v>
      </c>
    </row>
    <row r="182" spans="1:5" x14ac:dyDescent="0.3">
      <c r="A182" t="s">
        <v>5</v>
      </c>
      <c r="B182" s="1">
        <v>37987</v>
      </c>
      <c r="C182">
        <f>YEAR(Table3[[#This Row],[date]])</f>
        <v>2004</v>
      </c>
      <c r="D182">
        <v>3531</v>
      </c>
      <c r="E182">
        <v>2650</v>
      </c>
    </row>
    <row r="183" spans="1:5" x14ac:dyDescent="0.3">
      <c r="A183" t="s">
        <v>5</v>
      </c>
      <c r="B183" s="1">
        <v>39083</v>
      </c>
      <c r="C183">
        <f>YEAR(Table3[[#This Row],[date]])</f>
        <v>2007</v>
      </c>
      <c r="D183">
        <v>4004</v>
      </c>
      <c r="E183">
        <v>2902</v>
      </c>
    </row>
    <row r="184" spans="1:5" x14ac:dyDescent="0.3">
      <c r="A184" t="s">
        <v>5</v>
      </c>
      <c r="B184" s="1">
        <v>39814</v>
      </c>
      <c r="C184">
        <f>YEAR(Table3[[#This Row],[date]])</f>
        <v>2009</v>
      </c>
      <c r="D184">
        <v>4407</v>
      </c>
      <c r="E184">
        <v>3200</v>
      </c>
    </row>
    <row r="185" spans="1:5" x14ac:dyDescent="0.3">
      <c r="A185" t="s">
        <v>5</v>
      </c>
      <c r="B185" s="1">
        <v>40909</v>
      </c>
      <c r="C185">
        <f>YEAR(Table3[[#This Row],[date]])</f>
        <v>2012</v>
      </c>
      <c r="D185">
        <v>5055</v>
      </c>
      <c r="E185">
        <v>4039</v>
      </c>
    </row>
    <row r="186" spans="1:5" x14ac:dyDescent="0.3">
      <c r="A186" t="s">
        <v>5</v>
      </c>
      <c r="B186" s="1">
        <v>41640</v>
      </c>
      <c r="C186">
        <f>YEAR(Table3[[#This Row],[date]])</f>
        <v>2014</v>
      </c>
      <c r="D186">
        <v>5993</v>
      </c>
      <c r="E186">
        <v>4702</v>
      </c>
    </row>
    <row r="187" spans="1:5" x14ac:dyDescent="0.3">
      <c r="A187" t="s">
        <v>5</v>
      </c>
      <c r="B187" s="1">
        <v>42370</v>
      </c>
      <c r="C187">
        <f>YEAR(Table3[[#This Row],[date]])</f>
        <v>2016</v>
      </c>
      <c r="D187">
        <v>6771</v>
      </c>
      <c r="E187">
        <v>5409</v>
      </c>
    </row>
    <row r="188" spans="1:5" x14ac:dyDescent="0.3">
      <c r="A188" t="s">
        <v>5</v>
      </c>
      <c r="B188" s="1">
        <v>43466</v>
      </c>
      <c r="C188">
        <f>YEAR(Table3[[#This Row],[date]])</f>
        <v>2019</v>
      </c>
      <c r="D188">
        <v>7774</v>
      </c>
      <c r="E188">
        <v>6169</v>
      </c>
    </row>
    <row r="189" spans="1:5" x14ac:dyDescent="0.3">
      <c r="A189" t="s">
        <v>5</v>
      </c>
      <c r="B189" s="1">
        <v>43831</v>
      </c>
      <c r="C189">
        <f>YEAR(Table3[[#This Row],[date]])</f>
        <v>2020</v>
      </c>
      <c r="D189">
        <v>6850</v>
      </c>
      <c r="E189">
        <v>5474</v>
      </c>
    </row>
    <row r="190" spans="1:5" x14ac:dyDescent="0.3">
      <c r="A190" t="s">
        <v>5</v>
      </c>
      <c r="B190" s="1">
        <v>44562</v>
      </c>
      <c r="C190">
        <f>YEAR(Table3[[#This Row],[date]])</f>
        <v>2022</v>
      </c>
      <c r="D190">
        <v>8267</v>
      </c>
      <c r="E190">
        <v>6502</v>
      </c>
    </row>
    <row r="191" spans="1:5" hidden="1" x14ac:dyDescent="0.3">
      <c r="A191" t="s">
        <v>21</v>
      </c>
      <c r="B191" s="1">
        <v>27760</v>
      </c>
      <c r="C191">
        <f>YEAR(Table3[[#This Row],[date]])</f>
        <v>1976</v>
      </c>
      <c r="D191">
        <v>513</v>
      </c>
      <c r="E191">
        <v>309</v>
      </c>
    </row>
    <row r="192" spans="1:5" hidden="1" x14ac:dyDescent="0.3">
      <c r="A192" t="s">
        <v>21</v>
      </c>
      <c r="B192" s="1">
        <v>28856</v>
      </c>
      <c r="C192">
        <f>YEAR(Table3[[#This Row],[date]])</f>
        <v>1979</v>
      </c>
      <c r="D192">
        <v>767</v>
      </c>
      <c r="E192">
        <v>493</v>
      </c>
    </row>
    <row r="193" spans="1:5" hidden="1" x14ac:dyDescent="0.3">
      <c r="A193" t="s">
        <v>21</v>
      </c>
      <c r="B193" s="1">
        <v>30682</v>
      </c>
      <c r="C193">
        <f>YEAR(Table3[[#This Row],[date]])</f>
        <v>1984</v>
      </c>
      <c r="D193">
        <v>1212</v>
      </c>
      <c r="E193">
        <v>749</v>
      </c>
    </row>
    <row r="194" spans="1:5" hidden="1" x14ac:dyDescent="0.3">
      <c r="A194" t="s">
        <v>21</v>
      </c>
      <c r="B194" s="1">
        <v>31778</v>
      </c>
      <c r="C194">
        <f>YEAR(Table3[[#This Row],[date]])</f>
        <v>1987</v>
      </c>
      <c r="D194">
        <v>1116</v>
      </c>
      <c r="E194">
        <v>726</v>
      </c>
    </row>
    <row r="195" spans="1:5" hidden="1" x14ac:dyDescent="0.3">
      <c r="A195" t="s">
        <v>21</v>
      </c>
      <c r="B195" s="1">
        <v>32509</v>
      </c>
      <c r="C195">
        <f>YEAR(Table3[[#This Row],[date]])</f>
        <v>1989</v>
      </c>
      <c r="D195">
        <v>1264</v>
      </c>
      <c r="E195">
        <v>863</v>
      </c>
    </row>
    <row r="196" spans="1:5" hidden="1" x14ac:dyDescent="0.3">
      <c r="A196" t="s">
        <v>21</v>
      </c>
      <c r="B196" s="1">
        <v>33604</v>
      </c>
      <c r="C196">
        <f>YEAR(Table3[[#This Row],[date]])</f>
        <v>1992</v>
      </c>
      <c r="D196">
        <v>1490</v>
      </c>
      <c r="E196">
        <v>994</v>
      </c>
    </row>
    <row r="197" spans="1:5" hidden="1" x14ac:dyDescent="0.3">
      <c r="A197" t="s">
        <v>21</v>
      </c>
      <c r="B197" s="1">
        <v>34700</v>
      </c>
      <c r="C197">
        <f>YEAR(Table3[[#This Row],[date]])</f>
        <v>1995</v>
      </c>
      <c r="D197">
        <v>1647</v>
      </c>
      <c r="E197">
        <v>1133</v>
      </c>
    </row>
    <row r="198" spans="1:5" hidden="1" x14ac:dyDescent="0.3">
      <c r="A198" t="s">
        <v>21</v>
      </c>
      <c r="B198" s="1">
        <v>35431</v>
      </c>
      <c r="C198">
        <f>YEAR(Table3[[#This Row],[date]])</f>
        <v>1997</v>
      </c>
      <c r="D198">
        <v>2057</v>
      </c>
      <c r="E198">
        <v>1390</v>
      </c>
    </row>
    <row r="199" spans="1:5" hidden="1" x14ac:dyDescent="0.3">
      <c r="A199" t="s">
        <v>21</v>
      </c>
      <c r="B199" s="1">
        <v>36161</v>
      </c>
      <c r="C199">
        <f>YEAR(Table3[[#This Row],[date]])</f>
        <v>1999</v>
      </c>
      <c r="D199">
        <v>1905</v>
      </c>
      <c r="E199">
        <v>1264</v>
      </c>
    </row>
    <row r="200" spans="1:5" hidden="1" x14ac:dyDescent="0.3">
      <c r="A200" t="s">
        <v>21</v>
      </c>
      <c r="B200" s="1">
        <v>37257</v>
      </c>
      <c r="C200">
        <f>YEAR(Table3[[#This Row],[date]])</f>
        <v>2002</v>
      </c>
      <c r="D200">
        <v>2406</v>
      </c>
      <c r="E200">
        <v>1583</v>
      </c>
    </row>
    <row r="201" spans="1:5" hidden="1" x14ac:dyDescent="0.3">
      <c r="A201" t="s">
        <v>21</v>
      </c>
      <c r="B201" s="1">
        <v>37987</v>
      </c>
      <c r="C201">
        <f>YEAR(Table3[[#This Row],[date]])</f>
        <v>2004</v>
      </c>
      <c r="D201">
        <v>2487</v>
      </c>
      <c r="E201">
        <v>1606</v>
      </c>
    </row>
    <row r="202" spans="1:5" hidden="1" x14ac:dyDescent="0.3">
      <c r="A202" t="s">
        <v>21</v>
      </c>
      <c r="B202" s="1">
        <v>39083</v>
      </c>
      <c r="C202">
        <f>YEAR(Table3[[#This Row],[date]])</f>
        <v>2007</v>
      </c>
      <c r="D202">
        <v>2837</v>
      </c>
      <c r="E202">
        <v>1189</v>
      </c>
    </row>
    <row r="203" spans="1:5" hidden="1" x14ac:dyDescent="0.3">
      <c r="A203" t="s">
        <v>21</v>
      </c>
      <c r="B203" s="1">
        <v>39814</v>
      </c>
      <c r="C203">
        <f>YEAR(Table3[[#This Row],[date]])</f>
        <v>2009</v>
      </c>
      <c r="D203">
        <v>3102</v>
      </c>
      <c r="E203">
        <v>2066</v>
      </c>
    </row>
    <row r="204" spans="1:5" hidden="1" x14ac:dyDescent="0.3">
      <c r="A204" t="s">
        <v>21</v>
      </c>
      <c r="B204" s="1">
        <v>40909</v>
      </c>
      <c r="C204">
        <f>YEAR(Table3[[#This Row],[date]])</f>
        <v>2012</v>
      </c>
      <c r="D204">
        <v>4013</v>
      </c>
      <c r="E204">
        <v>2860</v>
      </c>
    </row>
    <row r="205" spans="1:5" hidden="1" x14ac:dyDescent="0.3">
      <c r="A205" t="s">
        <v>21</v>
      </c>
      <c r="B205" s="1">
        <v>41640</v>
      </c>
      <c r="C205">
        <f>YEAR(Table3[[#This Row],[date]])</f>
        <v>2014</v>
      </c>
      <c r="D205">
        <v>4879</v>
      </c>
      <c r="E205">
        <v>3745</v>
      </c>
    </row>
    <row r="206" spans="1:5" hidden="1" x14ac:dyDescent="0.3">
      <c r="A206" t="s">
        <v>21</v>
      </c>
      <c r="B206" s="1">
        <v>42370</v>
      </c>
      <c r="C206">
        <f>YEAR(Table3[[#This Row],[date]])</f>
        <v>2016</v>
      </c>
      <c r="D206">
        <v>5354</v>
      </c>
      <c r="E206">
        <v>4110</v>
      </c>
    </row>
    <row r="207" spans="1:5" hidden="1" x14ac:dyDescent="0.3">
      <c r="A207" t="s">
        <v>21</v>
      </c>
      <c r="B207" s="1">
        <v>43466</v>
      </c>
      <c r="C207">
        <f>YEAR(Table3[[#This Row],[date]])</f>
        <v>2019</v>
      </c>
      <c r="D207">
        <v>5745</v>
      </c>
      <c r="E207">
        <v>4235</v>
      </c>
    </row>
    <row r="208" spans="1:5" hidden="1" x14ac:dyDescent="0.3">
      <c r="A208" t="s">
        <v>21</v>
      </c>
      <c r="B208" s="1">
        <v>43831</v>
      </c>
      <c r="C208">
        <f>YEAR(Table3[[#This Row],[date]])</f>
        <v>2020</v>
      </c>
      <c r="D208">
        <v>5215</v>
      </c>
      <c r="E208">
        <v>3773</v>
      </c>
    </row>
    <row r="209" spans="1:5" hidden="1" x14ac:dyDescent="0.3">
      <c r="A209" t="s">
        <v>21</v>
      </c>
      <c r="B209" s="1">
        <v>44562</v>
      </c>
      <c r="C209">
        <f>YEAR(Table3[[#This Row],[date]])</f>
        <v>2022</v>
      </c>
      <c r="D209">
        <v>6171</v>
      </c>
      <c r="E209">
        <v>4577</v>
      </c>
    </row>
    <row r="210" spans="1:5" hidden="1" x14ac:dyDescent="0.3">
      <c r="A210" t="s">
        <v>22</v>
      </c>
      <c r="B210" s="1">
        <v>27760</v>
      </c>
      <c r="C210">
        <f>YEAR(Table3[[#This Row],[date]])</f>
        <v>1976</v>
      </c>
      <c r="D210">
        <v>426</v>
      </c>
      <c r="E210">
        <v>260</v>
      </c>
    </row>
    <row r="211" spans="1:5" hidden="1" x14ac:dyDescent="0.3">
      <c r="A211" t="s">
        <v>22</v>
      </c>
      <c r="B211" s="1">
        <v>28856</v>
      </c>
      <c r="C211">
        <f>YEAR(Table3[[#This Row],[date]])</f>
        <v>1979</v>
      </c>
      <c r="D211">
        <v>582</v>
      </c>
      <c r="E211">
        <v>365</v>
      </c>
    </row>
    <row r="212" spans="1:5" hidden="1" x14ac:dyDescent="0.3">
      <c r="A212" t="s">
        <v>22</v>
      </c>
      <c r="B212" s="1">
        <v>30682</v>
      </c>
      <c r="C212">
        <f>YEAR(Table3[[#This Row],[date]])</f>
        <v>1984</v>
      </c>
      <c r="D212">
        <v>1033</v>
      </c>
      <c r="E212">
        <v>660</v>
      </c>
    </row>
    <row r="213" spans="1:5" hidden="1" x14ac:dyDescent="0.3">
      <c r="A213" t="s">
        <v>22</v>
      </c>
      <c r="B213" s="1">
        <v>31778</v>
      </c>
      <c r="C213">
        <f>YEAR(Table3[[#This Row],[date]])</f>
        <v>1987</v>
      </c>
      <c r="D213">
        <v>1141</v>
      </c>
      <c r="E213">
        <v>754</v>
      </c>
    </row>
    <row r="214" spans="1:5" hidden="1" x14ac:dyDescent="0.3">
      <c r="A214" t="s">
        <v>22</v>
      </c>
      <c r="B214" s="1">
        <v>32509</v>
      </c>
      <c r="C214">
        <f>YEAR(Table3[[#This Row],[date]])</f>
        <v>1989</v>
      </c>
      <c r="D214">
        <v>1190</v>
      </c>
      <c r="E214">
        <v>819</v>
      </c>
    </row>
    <row r="215" spans="1:5" hidden="1" x14ac:dyDescent="0.3">
      <c r="A215" t="s">
        <v>22</v>
      </c>
      <c r="B215" s="1">
        <v>33604</v>
      </c>
      <c r="C215">
        <f>YEAR(Table3[[#This Row],[date]])</f>
        <v>1992</v>
      </c>
      <c r="D215">
        <v>1480</v>
      </c>
      <c r="E215">
        <v>999</v>
      </c>
    </row>
    <row r="216" spans="1:5" hidden="1" x14ac:dyDescent="0.3">
      <c r="A216" t="s">
        <v>22</v>
      </c>
      <c r="B216" s="1">
        <v>34700</v>
      </c>
      <c r="C216">
        <f>YEAR(Table3[[#This Row],[date]])</f>
        <v>1995</v>
      </c>
      <c r="D216">
        <v>1886</v>
      </c>
      <c r="E216">
        <v>1305</v>
      </c>
    </row>
    <row r="217" spans="1:5" hidden="1" x14ac:dyDescent="0.3">
      <c r="A217" t="s">
        <v>22</v>
      </c>
      <c r="B217" s="1">
        <v>35431</v>
      </c>
      <c r="C217">
        <f>YEAR(Table3[[#This Row],[date]])</f>
        <v>1997</v>
      </c>
      <c r="D217">
        <v>2242</v>
      </c>
      <c r="E217">
        <v>1499</v>
      </c>
    </row>
    <row r="218" spans="1:5" hidden="1" x14ac:dyDescent="0.3">
      <c r="A218" t="s">
        <v>22</v>
      </c>
      <c r="B218" s="1">
        <v>36161</v>
      </c>
      <c r="C218">
        <f>YEAR(Table3[[#This Row],[date]])</f>
        <v>1999</v>
      </c>
      <c r="D218">
        <v>2276</v>
      </c>
      <c r="E218">
        <v>1667</v>
      </c>
    </row>
    <row r="219" spans="1:5" hidden="1" x14ac:dyDescent="0.3">
      <c r="A219" t="s">
        <v>22</v>
      </c>
      <c r="B219" s="1">
        <v>37257</v>
      </c>
      <c r="C219">
        <f>YEAR(Table3[[#This Row],[date]])</f>
        <v>2002</v>
      </c>
      <c r="D219">
        <v>2515</v>
      </c>
      <c r="E219">
        <v>1704</v>
      </c>
    </row>
    <row r="220" spans="1:5" hidden="1" x14ac:dyDescent="0.3">
      <c r="A220" t="s">
        <v>22</v>
      </c>
      <c r="B220" s="1">
        <v>37987</v>
      </c>
      <c r="C220">
        <f>YEAR(Table3[[#This Row],[date]])</f>
        <v>2004</v>
      </c>
      <c r="D220">
        <v>2725</v>
      </c>
      <c r="E220">
        <v>1804</v>
      </c>
    </row>
    <row r="221" spans="1:5" hidden="1" x14ac:dyDescent="0.3">
      <c r="A221" t="s">
        <v>22</v>
      </c>
      <c r="B221" s="1">
        <v>39083</v>
      </c>
      <c r="C221">
        <f>YEAR(Table3[[#This Row],[date]])</f>
        <v>2007</v>
      </c>
      <c r="D221">
        <v>3349</v>
      </c>
      <c r="E221">
        <v>2250</v>
      </c>
    </row>
    <row r="222" spans="1:5" hidden="1" x14ac:dyDescent="0.3">
      <c r="A222" t="s">
        <v>22</v>
      </c>
      <c r="B222" s="1">
        <v>39814</v>
      </c>
      <c r="C222">
        <f>YEAR(Table3[[#This Row],[date]])</f>
        <v>2009</v>
      </c>
      <c r="D222">
        <v>3581</v>
      </c>
      <c r="E222">
        <v>2394</v>
      </c>
    </row>
    <row r="223" spans="1:5" hidden="1" x14ac:dyDescent="0.3">
      <c r="A223" t="s">
        <v>22</v>
      </c>
      <c r="B223" s="1">
        <v>40909</v>
      </c>
      <c r="C223">
        <f>YEAR(Table3[[#This Row],[date]])</f>
        <v>2012</v>
      </c>
      <c r="D223">
        <v>4293</v>
      </c>
      <c r="E223">
        <v>3047</v>
      </c>
    </row>
    <row r="224" spans="1:5" hidden="1" x14ac:dyDescent="0.3">
      <c r="A224" t="s">
        <v>22</v>
      </c>
      <c r="B224" s="1">
        <v>41640</v>
      </c>
      <c r="C224">
        <f>YEAR(Table3[[#This Row],[date]])</f>
        <v>2014</v>
      </c>
      <c r="D224">
        <v>4934</v>
      </c>
      <c r="E224">
        <v>3778</v>
      </c>
    </row>
    <row r="225" spans="1:5" hidden="1" x14ac:dyDescent="0.3">
      <c r="A225" t="s">
        <v>22</v>
      </c>
      <c r="B225" s="1">
        <v>42370</v>
      </c>
      <c r="C225">
        <f>YEAR(Table3[[#This Row],[date]])</f>
        <v>2016</v>
      </c>
      <c r="D225">
        <v>5387</v>
      </c>
      <c r="E225">
        <v>4163</v>
      </c>
    </row>
    <row r="226" spans="1:5" hidden="1" x14ac:dyDescent="0.3">
      <c r="A226" t="s">
        <v>22</v>
      </c>
      <c r="B226" s="1">
        <v>43466</v>
      </c>
      <c r="C226">
        <f>YEAR(Table3[[#This Row],[date]])</f>
        <v>2019</v>
      </c>
      <c r="D226">
        <v>5959</v>
      </c>
      <c r="E226">
        <v>4544</v>
      </c>
    </row>
    <row r="227" spans="1:5" hidden="1" x14ac:dyDescent="0.3">
      <c r="A227" t="s">
        <v>22</v>
      </c>
      <c r="B227" s="1">
        <v>43831</v>
      </c>
      <c r="C227">
        <f>YEAR(Table3[[#This Row],[date]])</f>
        <v>2020</v>
      </c>
      <c r="D227">
        <v>5087</v>
      </c>
      <c r="E227">
        <v>3831</v>
      </c>
    </row>
    <row r="228" spans="1:5" hidden="1" x14ac:dyDescent="0.3">
      <c r="A228" t="s">
        <v>22</v>
      </c>
      <c r="B228" s="1">
        <v>44562</v>
      </c>
      <c r="C228">
        <f>YEAR(Table3[[#This Row],[date]])</f>
        <v>2022</v>
      </c>
      <c r="D228">
        <v>6457</v>
      </c>
      <c r="E228">
        <v>4978</v>
      </c>
    </row>
    <row r="229" spans="1:5" hidden="1" x14ac:dyDescent="0.3">
      <c r="A229" t="s">
        <v>6</v>
      </c>
      <c r="B229" s="1">
        <v>25569</v>
      </c>
      <c r="C229">
        <f>YEAR(Table3[[#This Row],[date]])</f>
        <v>1970</v>
      </c>
      <c r="D229">
        <v>421</v>
      </c>
    </row>
    <row r="230" spans="1:5" hidden="1" x14ac:dyDescent="0.3">
      <c r="A230" t="s">
        <v>6</v>
      </c>
      <c r="B230" s="1">
        <v>27030</v>
      </c>
      <c r="C230">
        <f>YEAR(Table3[[#This Row],[date]])</f>
        <v>1974</v>
      </c>
      <c r="D230">
        <v>598</v>
      </c>
      <c r="E230">
        <v>363</v>
      </c>
    </row>
    <row r="231" spans="1:5" hidden="1" x14ac:dyDescent="0.3">
      <c r="A231" t="s">
        <v>6</v>
      </c>
      <c r="B231" s="1">
        <v>27760</v>
      </c>
      <c r="C231">
        <f>YEAR(Table3[[#This Row],[date]])</f>
        <v>1976</v>
      </c>
      <c r="D231">
        <v>735</v>
      </c>
      <c r="E231">
        <v>441</v>
      </c>
    </row>
    <row r="232" spans="1:5" hidden="1" x14ac:dyDescent="0.3">
      <c r="A232" t="s">
        <v>6</v>
      </c>
      <c r="B232" s="1">
        <v>28856</v>
      </c>
      <c r="C232">
        <f>YEAR(Table3[[#This Row],[date]])</f>
        <v>1979</v>
      </c>
      <c r="D232">
        <v>1067</v>
      </c>
      <c r="E232">
        <v>647</v>
      </c>
    </row>
    <row r="233" spans="1:5" hidden="1" x14ac:dyDescent="0.3">
      <c r="A233" t="s">
        <v>6</v>
      </c>
      <c r="B233" s="1">
        <v>30682</v>
      </c>
      <c r="C233">
        <f>YEAR(Table3[[#This Row],[date]])</f>
        <v>1984</v>
      </c>
      <c r="D233">
        <v>1590</v>
      </c>
      <c r="E233">
        <v>1010</v>
      </c>
    </row>
    <row r="234" spans="1:5" hidden="1" x14ac:dyDescent="0.3">
      <c r="A234" t="s">
        <v>6</v>
      </c>
      <c r="B234" s="1">
        <v>31778</v>
      </c>
      <c r="C234">
        <f>YEAR(Table3[[#This Row],[date]])</f>
        <v>1987</v>
      </c>
      <c r="D234">
        <v>1558</v>
      </c>
      <c r="E234">
        <v>1049</v>
      </c>
    </row>
    <row r="235" spans="1:5" hidden="1" x14ac:dyDescent="0.3">
      <c r="A235" t="s">
        <v>6</v>
      </c>
      <c r="B235" s="1">
        <v>32509</v>
      </c>
      <c r="C235">
        <f>YEAR(Table3[[#This Row],[date]])</f>
        <v>1989</v>
      </c>
      <c r="D235">
        <v>1658</v>
      </c>
      <c r="E235">
        <v>1145</v>
      </c>
    </row>
    <row r="236" spans="1:5" hidden="1" x14ac:dyDescent="0.3">
      <c r="A236" t="s">
        <v>6</v>
      </c>
      <c r="B236" s="1">
        <v>33604</v>
      </c>
      <c r="C236">
        <f>YEAR(Table3[[#This Row],[date]])</f>
        <v>1992</v>
      </c>
      <c r="D236">
        <v>2280</v>
      </c>
      <c r="E236">
        <v>1572</v>
      </c>
    </row>
    <row r="237" spans="1:5" hidden="1" x14ac:dyDescent="0.3">
      <c r="A237" t="s">
        <v>6</v>
      </c>
      <c r="B237" s="1">
        <v>34700</v>
      </c>
      <c r="C237">
        <f>YEAR(Table3[[#This Row],[date]])</f>
        <v>1995</v>
      </c>
      <c r="D237">
        <v>3162</v>
      </c>
      <c r="E237">
        <v>2255</v>
      </c>
    </row>
    <row r="238" spans="1:5" hidden="1" x14ac:dyDescent="0.3">
      <c r="A238" t="s">
        <v>6</v>
      </c>
      <c r="B238" s="1">
        <v>35431</v>
      </c>
      <c r="C238">
        <f>YEAR(Table3[[#This Row],[date]])</f>
        <v>1997</v>
      </c>
      <c r="D238">
        <v>4006</v>
      </c>
      <c r="E238">
        <v>2850</v>
      </c>
    </row>
    <row r="239" spans="1:5" hidden="1" x14ac:dyDescent="0.3">
      <c r="A239" t="s">
        <v>6</v>
      </c>
      <c r="B239" s="1">
        <v>36161</v>
      </c>
      <c r="C239">
        <f>YEAR(Table3[[#This Row],[date]])</f>
        <v>1999</v>
      </c>
      <c r="D239">
        <v>3702</v>
      </c>
      <c r="E239">
        <v>2750</v>
      </c>
    </row>
    <row r="240" spans="1:5" x14ac:dyDescent="0.3">
      <c r="A240" t="s">
        <v>6</v>
      </c>
      <c r="B240" s="1">
        <v>37257</v>
      </c>
      <c r="C240">
        <f>YEAR(Table3[[#This Row],[date]])</f>
        <v>2002</v>
      </c>
      <c r="D240">
        <v>4406</v>
      </c>
      <c r="E240">
        <v>3144</v>
      </c>
    </row>
    <row r="241" spans="1:5" x14ac:dyDescent="0.3">
      <c r="A241" t="s">
        <v>6</v>
      </c>
      <c r="B241" s="1">
        <v>37987</v>
      </c>
      <c r="C241">
        <f>YEAR(Table3[[#This Row],[date]])</f>
        <v>2004</v>
      </c>
      <c r="D241">
        <v>5175</v>
      </c>
      <c r="E241">
        <v>3588</v>
      </c>
    </row>
    <row r="242" spans="1:5" x14ac:dyDescent="0.3">
      <c r="A242" t="s">
        <v>6</v>
      </c>
      <c r="B242" s="1">
        <v>39083</v>
      </c>
      <c r="C242">
        <f>YEAR(Table3[[#This Row],[date]])</f>
        <v>2007</v>
      </c>
      <c r="D242">
        <v>5580</v>
      </c>
      <c r="E242">
        <v>4046</v>
      </c>
    </row>
    <row r="243" spans="1:5" x14ac:dyDescent="0.3">
      <c r="A243" t="s">
        <v>6</v>
      </c>
      <c r="B243" s="1">
        <v>39814</v>
      </c>
      <c r="C243">
        <f>YEAR(Table3[[#This Row],[date]])</f>
        <v>2009</v>
      </c>
      <c r="D243">
        <v>5962</v>
      </c>
      <c r="E243">
        <v>4306</v>
      </c>
    </row>
    <row r="244" spans="1:5" x14ac:dyDescent="0.3">
      <c r="A244" t="s">
        <v>6</v>
      </c>
      <c r="B244" s="1">
        <v>40909</v>
      </c>
      <c r="C244">
        <f>YEAR(Table3[[#This Row],[date]])</f>
        <v>2012</v>
      </c>
      <c r="D244">
        <v>7023</v>
      </c>
      <c r="E244">
        <v>5353</v>
      </c>
    </row>
    <row r="245" spans="1:5" x14ac:dyDescent="0.3">
      <c r="A245" t="s">
        <v>6</v>
      </c>
      <c r="B245" s="1">
        <v>41640</v>
      </c>
      <c r="C245">
        <f>YEAR(Table3[[#This Row],[date]])</f>
        <v>2014</v>
      </c>
      <c r="D245">
        <v>8252</v>
      </c>
      <c r="E245">
        <v>6214</v>
      </c>
    </row>
    <row r="246" spans="1:5" x14ac:dyDescent="0.3">
      <c r="A246" t="s">
        <v>6</v>
      </c>
      <c r="B246" s="1">
        <v>42370</v>
      </c>
      <c r="C246">
        <f>YEAR(Table3[[#This Row],[date]])</f>
        <v>2016</v>
      </c>
      <c r="D246">
        <v>9463</v>
      </c>
      <c r="E246">
        <v>7225</v>
      </c>
    </row>
    <row r="247" spans="1:5" x14ac:dyDescent="0.3">
      <c r="A247" t="s">
        <v>6</v>
      </c>
      <c r="B247" s="1">
        <v>43466</v>
      </c>
      <c r="C247">
        <f>YEAR(Table3[[#This Row],[date]])</f>
        <v>2019</v>
      </c>
      <c r="D247">
        <v>10827</v>
      </c>
      <c r="E247">
        <v>8210</v>
      </c>
    </row>
    <row r="248" spans="1:5" x14ac:dyDescent="0.3">
      <c r="A248" t="s">
        <v>6</v>
      </c>
      <c r="B248" s="1">
        <v>43831</v>
      </c>
      <c r="C248">
        <f>YEAR(Table3[[#This Row],[date]])</f>
        <v>2020</v>
      </c>
      <c r="D248">
        <v>9668</v>
      </c>
      <c r="E248">
        <v>7300</v>
      </c>
    </row>
    <row r="249" spans="1:5" x14ac:dyDescent="0.3">
      <c r="A249" t="s">
        <v>6</v>
      </c>
      <c r="B249" s="1">
        <v>44562</v>
      </c>
      <c r="C249">
        <f>YEAR(Table3[[#This Row],[date]])</f>
        <v>2022</v>
      </c>
      <c r="D249">
        <v>12233</v>
      </c>
      <c r="E249">
        <v>9983</v>
      </c>
    </row>
    <row r="250" spans="1:5" hidden="1" x14ac:dyDescent="0.3">
      <c r="A250" t="s">
        <v>3</v>
      </c>
      <c r="B250" s="1">
        <v>25569</v>
      </c>
      <c r="C250">
        <f>YEAR(Table3[[#This Row],[date]])</f>
        <v>1970</v>
      </c>
      <c r="D250">
        <v>173</v>
      </c>
    </row>
    <row r="251" spans="1:5" hidden="1" x14ac:dyDescent="0.3">
      <c r="A251" t="s">
        <v>3</v>
      </c>
      <c r="B251" s="1">
        <v>27030</v>
      </c>
      <c r="C251">
        <f>YEAR(Table3[[#This Row],[date]])</f>
        <v>1974</v>
      </c>
      <c r="D251">
        <v>206</v>
      </c>
      <c r="E251">
        <v>130</v>
      </c>
    </row>
    <row r="252" spans="1:5" hidden="1" x14ac:dyDescent="0.3">
      <c r="A252" t="s">
        <v>3</v>
      </c>
      <c r="B252" s="1">
        <v>27760</v>
      </c>
      <c r="C252">
        <f>YEAR(Table3[[#This Row],[date]])</f>
        <v>1976</v>
      </c>
      <c r="D252">
        <v>339</v>
      </c>
      <c r="E252">
        <v>199</v>
      </c>
    </row>
    <row r="253" spans="1:5" hidden="1" x14ac:dyDescent="0.3">
      <c r="A253" t="s">
        <v>3</v>
      </c>
      <c r="B253" s="1">
        <v>28856</v>
      </c>
      <c r="C253">
        <f>YEAR(Table3[[#This Row],[date]])</f>
        <v>1979</v>
      </c>
      <c r="D253">
        <v>360</v>
      </c>
      <c r="E253">
        <v>258</v>
      </c>
    </row>
    <row r="254" spans="1:5" hidden="1" x14ac:dyDescent="0.3">
      <c r="A254" t="s">
        <v>3</v>
      </c>
      <c r="B254" s="1">
        <v>30682</v>
      </c>
      <c r="C254">
        <f>YEAR(Table3[[#This Row],[date]])</f>
        <v>1984</v>
      </c>
      <c r="D254">
        <v>756</v>
      </c>
      <c r="E254">
        <v>524</v>
      </c>
    </row>
    <row r="255" spans="1:5" hidden="1" x14ac:dyDescent="0.3">
      <c r="A255" t="s">
        <v>3</v>
      </c>
      <c r="B255" s="1">
        <v>31778</v>
      </c>
      <c r="C255">
        <f>YEAR(Table3[[#This Row],[date]])</f>
        <v>1987</v>
      </c>
      <c r="D255">
        <v>694</v>
      </c>
      <c r="E255">
        <v>472</v>
      </c>
    </row>
    <row r="256" spans="1:5" hidden="1" x14ac:dyDescent="0.3">
      <c r="A256" t="s">
        <v>3</v>
      </c>
      <c r="B256" s="1">
        <v>32509</v>
      </c>
      <c r="C256">
        <f>YEAR(Table3[[#This Row],[date]])</f>
        <v>1989</v>
      </c>
      <c r="D256">
        <v>759</v>
      </c>
      <c r="E256">
        <v>520</v>
      </c>
    </row>
    <row r="257" spans="1:5" hidden="1" x14ac:dyDescent="0.3">
      <c r="A257" t="s">
        <v>3</v>
      </c>
      <c r="B257" s="1">
        <v>33604</v>
      </c>
      <c r="C257">
        <f>YEAR(Table3[[#This Row],[date]])</f>
        <v>1992</v>
      </c>
      <c r="D257">
        <v>939</v>
      </c>
      <c r="E257">
        <v>680</v>
      </c>
    </row>
    <row r="258" spans="1:5" hidden="1" x14ac:dyDescent="0.3">
      <c r="A258" t="s">
        <v>3</v>
      </c>
      <c r="B258" s="1">
        <v>34700</v>
      </c>
      <c r="C258">
        <f>YEAR(Table3[[#This Row],[date]])</f>
        <v>1995</v>
      </c>
      <c r="D258">
        <v>1117</v>
      </c>
      <c r="E258">
        <v>756</v>
      </c>
    </row>
    <row r="259" spans="1:5" hidden="1" x14ac:dyDescent="0.3">
      <c r="A259" t="s">
        <v>3</v>
      </c>
      <c r="B259" s="1">
        <v>35431</v>
      </c>
      <c r="C259">
        <f>YEAR(Table3[[#This Row],[date]])</f>
        <v>1997</v>
      </c>
      <c r="D259">
        <v>1497</v>
      </c>
      <c r="E259">
        <v>1026</v>
      </c>
    </row>
    <row r="260" spans="1:5" hidden="1" x14ac:dyDescent="0.3">
      <c r="A260" t="s">
        <v>3</v>
      </c>
      <c r="B260" s="1">
        <v>36161</v>
      </c>
      <c r="C260">
        <f>YEAR(Table3[[#This Row],[date]])</f>
        <v>1999</v>
      </c>
      <c r="D260">
        <v>1599</v>
      </c>
      <c r="E260">
        <v>1155</v>
      </c>
    </row>
    <row r="261" spans="1:5" x14ac:dyDescent="0.3">
      <c r="A261" t="s">
        <v>3</v>
      </c>
      <c r="B261" s="1">
        <v>37257</v>
      </c>
      <c r="C261">
        <f>YEAR(Table3[[#This Row],[date]])</f>
        <v>2002</v>
      </c>
      <c r="D261">
        <v>1837</v>
      </c>
      <c r="E261">
        <v>1331</v>
      </c>
    </row>
    <row r="262" spans="1:5" x14ac:dyDescent="0.3">
      <c r="A262" t="s">
        <v>3</v>
      </c>
      <c r="B262" s="1">
        <v>37987</v>
      </c>
      <c r="C262">
        <f>YEAR(Table3[[#This Row],[date]])</f>
        <v>2004</v>
      </c>
      <c r="D262">
        <v>1984</v>
      </c>
      <c r="E262">
        <v>1353</v>
      </c>
    </row>
    <row r="263" spans="1:5" x14ac:dyDescent="0.3">
      <c r="A263" t="s">
        <v>3</v>
      </c>
      <c r="B263" s="1">
        <v>39083</v>
      </c>
      <c r="C263">
        <f>YEAR(Table3[[#This Row],[date]])</f>
        <v>2007</v>
      </c>
      <c r="D263">
        <v>2463</v>
      </c>
      <c r="E263">
        <v>1796</v>
      </c>
    </row>
    <row r="264" spans="1:5" x14ac:dyDescent="0.3">
      <c r="A264" t="s">
        <v>3</v>
      </c>
      <c r="B264" s="1">
        <v>39814</v>
      </c>
      <c r="C264">
        <f>YEAR(Table3[[#This Row],[date]])</f>
        <v>2009</v>
      </c>
      <c r="D264">
        <v>3017</v>
      </c>
      <c r="E264">
        <v>2096</v>
      </c>
    </row>
    <row r="265" spans="1:5" x14ac:dyDescent="0.3">
      <c r="A265" t="s">
        <v>3</v>
      </c>
      <c r="B265" s="1">
        <v>40909</v>
      </c>
      <c r="C265">
        <f>YEAR(Table3[[#This Row],[date]])</f>
        <v>2012</v>
      </c>
      <c r="D265">
        <v>3967</v>
      </c>
      <c r="E265">
        <v>3034</v>
      </c>
    </row>
    <row r="266" spans="1:5" x14ac:dyDescent="0.3">
      <c r="A266" t="s">
        <v>3</v>
      </c>
      <c r="B266" s="1">
        <v>41640</v>
      </c>
      <c r="C266">
        <f>YEAR(Table3[[#This Row],[date]])</f>
        <v>2014</v>
      </c>
      <c r="D266">
        <v>4816</v>
      </c>
      <c r="E266">
        <v>3777</v>
      </c>
    </row>
    <row r="267" spans="1:5" x14ac:dyDescent="0.3">
      <c r="A267" t="s">
        <v>3</v>
      </c>
      <c r="B267" s="1">
        <v>42370</v>
      </c>
      <c r="C267">
        <f>YEAR(Table3[[#This Row],[date]])</f>
        <v>2016</v>
      </c>
      <c r="D267">
        <v>5776</v>
      </c>
      <c r="E267">
        <v>4694</v>
      </c>
    </row>
    <row r="268" spans="1:5" x14ac:dyDescent="0.3">
      <c r="A268" t="s">
        <v>3</v>
      </c>
      <c r="B268" s="1">
        <v>43466</v>
      </c>
      <c r="C268">
        <f>YEAR(Table3[[#This Row],[date]])</f>
        <v>2019</v>
      </c>
      <c r="D268">
        <v>6815</v>
      </c>
      <c r="E268">
        <v>5545</v>
      </c>
    </row>
    <row r="269" spans="1:5" x14ac:dyDescent="0.3">
      <c r="A269" t="s">
        <v>3</v>
      </c>
      <c r="B269" s="1">
        <v>43831</v>
      </c>
      <c r="C269">
        <f>YEAR(Table3[[#This Row],[date]])</f>
        <v>2020</v>
      </c>
      <c r="D269">
        <v>6051</v>
      </c>
      <c r="E269">
        <v>4790</v>
      </c>
    </row>
    <row r="270" spans="1:5" x14ac:dyDescent="0.3">
      <c r="A270" t="s">
        <v>3</v>
      </c>
      <c r="B270" s="1">
        <v>44562</v>
      </c>
      <c r="C270">
        <f>YEAR(Table3[[#This Row],[date]])</f>
        <v>2022</v>
      </c>
      <c r="D270">
        <v>7248</v>
      </c>
      <c r="E270">
        <v>5878</v>
      </c>
    </row>
    <row r="271" spans="1:5" hidden="1" x14ac:dyDescent="0.3">
      <c r="A271" t="s">
        <v>7</v>
      </c>
      <c r="B271" s="1">
        <v>27760</v>
      </c>
      <c r="C271">
        <f>YEAR(Table3[[#This Row],[date]])</f>
        <v>1976</v>
      </c>
      <c r="D271">
        <v>1058</v>
      </c>
      <c r="E271">
        <v>645</v>
      </c>
    </row>
    <row r="272" spans="1:5" hidden="1" x14ac:dyDescent="0.3">
      <c r="A272" t="s">
        <v>7</v>
      </c>
      <c r="B272" s="1">
        <v>30682</v>
      </c>
      <c r="C272">
        <f>YEAR(Table3[[#This Row],[date]])</f>
        <v>1984</v>
      </c>
      <c r="D272">
        <v>1920</v>
      </c>
      <c r="E272">
        <v>1217</v>
      </c>
    </row>
    <row r="273" spans="1:5" hidden="1" x14ac:dyDescent="0.3">
      <c r="A273" t="s">
        <v>7</v>
      </c>
      <c r="B273" s="1">
        <v>31778</v>
      </c>
      <c r="C273">
        <f>YEAR(Table3[[#This Row],[date]])</f>
        <v>1987</v>
      </c>
      <c r="D273">
        <v>1790</v>
      </c>
      <c r="E273">
        <v>1180</v>
      </c>
    </row>
    <row r="274" spans="1:5" hidden="1" x14ac:dyDescent="0.3">
      <c r="A274" t="s">
        <v>7</v>
      </c>
      <c r="B274" s="1">
        <v>32509</v>
      </c>
      <c r="C274">
        <f>YEAR(Table3[[#This Row],[date]])</f>
        <v>1989</v>
      </c>
      <c r="D274">
        <v>1824</v>
      </c>
      <c r="E274">
        <v>1294</v>
      </c>
    </row>
    <row r="275" spans="1:5" hidden="1" x14ac:dyDescent="0.3">
      <c r="A275" t="s">
        <v>7</v>
      </c>
      <c r="B275" s="1">
        <v>33604</v>
      </c>
      <c r="C275">
        <f>YEAR(Table3[[#This Row],[date]])</f>
        <v>1992</v>
      </c>
      <c r="D275">
        <v>2429</v>
      </c>
      <c r="E275">
        <v>1753</v>
      </c>
    </row>
    <row r="276" spans="1:5" hidden="1" x14ac:dyDescent="0.3">
      <c r="A276" t="s">
        <v>7</v>
      </c>
      <c r="B276" s="1">
        <v>34700</v>
      </c>
      <c r="C276">
        <f>YEAR(Table3[[#This Row],[date]])</f>
        <v>1995</v>
      </c>
      <c r="D276">
        <v>3371</v>
      </c>
      <c r="E276">
        <v>2321</v>
      </c>
    </row>
    <row r="277" spans="1:5" hidden="1" x14ac:dyDescent="0.3">
      <c r="A277" t="s">
        <v>7</v>
      </c>
      <c r="B277" s="1">
        <v>35431</v>
      </c>
      <c r="C277">
        <f>YEAR(Table3[[#This Row],[date]])</f>
        <v>1997</v>
      </c>
      <c r="D277">
        <v>4768</v>
      </c>
      <c r="E277">
        <v>3090</v>
      </c>
    </row>
    <row r="278" spans="1:5" hidden="1" x14ac:dyDescent="0.3">
      <c r="A278" t="s">
        <v>7</v>
      </c>
      <c r="B278" s="1">
        <v>36161</v>
      </c>
      <c r="C278">
        <f>YEAR(Table3[[#This Row],[date]])</f>
        <v>1999</v>
      </c>
      <c r="D278">
        <v>4105</v>
      </c>
      <c r="E278">
        <v>2828</v>
      </c>
    </row>
    <row r="279" spans="1:5" x14ac:dyDescent="0.3">
      <c r="A279" t="s">
        <v>7</v>
      </c>
      <c r="B279" s="1">
        <v>37257</v>
      </c>
      <c r="C279">
        <f>YEAR(Table3[[#This Row],[date]])</f>
        <v>2002</v>
      </c>
      <c r="D279">
        <v>4930</v>
      </c>
      <c r="E279">
        <v>3364</v>
      </c>
    </row>
    <row r="280" spans="1:5" x14ac:dyDescent="0.3">
      <c r="A280" t="s">
        <v>7</v>
      </c>
      <c r="B280" s="1">
        <v>37987</v>
      </c>
      <c r="C280">
        <f>YEAR(Table3[[#This Row],[date]])</f>
        <v>2004</v>
      </c>
      <c r="D280">
        <v>5011</v>
      </c>
      <c r="E280">
        <v>3336</v>
      </c>
    </row>
    <row r="281" spans="1:5" x14ac:dyDescent="0.3">
      <c r="A281" t="s">
        <v>7</v>
      </c>
      <c r="B281" s="1">
        <v>39083</v>
      </c>
      <c r="C281">
        <f>YEAR(Table3[[#This Row],[date]])</f>
        <v>2007</v>
      </c>
      <c r="D281">
        <v>5322</v>
      </c>
      <c r="E281">
        <v>3697</v>
      </c>
    </row>
    <row r="282" spans="1:5" x14ac:dyDescent="0.3">
      <c r="A282" t="s">
        <v>7</v>
      </c>
      <c r="B282" s="1">
        <v>39814</v>
      </c>
      <c r="C282">
        <f>YEAR(Table3[[#This Row],[date]])</f>
        <v>2009</v>
      </c>
      <c r="D282">
        <v>5488</v>
      </c>
      <c r="E282">
        <v>4409</v>
      </c>
    </row>
    <row r="283" spans="1:5" x14ac:dyDescent="0.3">
      <c r="A283" t="s">
        <v>7</v>
      </c>
      <c r="B283" s="1">
        <v>40909</v>
      </c>
      <c r="C283">
        <f>YEAR(Table3[[#This Row],[date]])</f>
        <v>2012</v>
      </c>
      <c r="D283">
        <v>8586</v>
      </c>
      <c r="E283">
        <v>5847</v>
      </c>
    </row>
    <row r="284" spans="1:5" x14ac:dyDescent="0.3">
      <c r="A284" t="s">
        <v>7</v>
      </c>
      <c r="B284" s="1">
        <v>41640</v>
      </c>
      <c r="C284">
        <f>YEAR(Table3[[#This Row],[date]])</f>
        <v>2014</v>
      </c>
      <c r="D284">
        <v>10629</v>
      </c>
      <c r="E284">
        <v>7620</v>
      </c>
    </row>
    <row r="285" spans="1:5" x14ac:dyDescent="0.3">
      <c r="A285" t="s">
        <v>7</v>
      </c>
      <c r="B285" s="1">
        <v>42370</v>
      </c>
      <c r="C285">
        <f>YEAR(Table3[[#This Row],[date]])</f>
        <v>2016</v>
      </c>
      <c r="D285">
        <v>11692</v>
      </c>
      <c r="E285">
        <v>9073</v>
      </c>
    </row>
    <row r="286" spans="1:5" x14ac:dyDescent="0.3">
      <c r="A286" t="s">
        <v>7</v>
      </c>
      <c r="B286" s="1">
        <v>43466</v>
      </c>
      <c r="C286">
        <f>YEAR(Table3[[#This Row],[date]])</f>
        <v>2019</v>
      </c>
      <c r="D286">
        <v>13257</v>
      </c>
      <c r="E286">
        <v>10549</v>
      </c>
    </row>
    <row r="287" spans="1:5" x14ac:dyDescent="0.3">
      <c r="A287" t="s">
        <v>7</v>
      </c>
      <c r="B287" s="1">
        <v>43831</v>
      </c>
      <c r="C287">
        <f>YEAR(Table3[[#This Row],[date]])</f>
        <v>2020</v>
      </c>
      <c r="D287">
        <v>11728</v>
      </c>
      <c r="E287">
        <v>9093</v>
      </c>
    </row>
    <row r="288" spans="1:5" x14ac:dyDescent="0.3">
      <c r="A288" t="s">
        <v>7</v>
      </c>
      <c r="B288" s="1">
        <v>44562</v>
      </c>
      <c r="C288">
        <f>YEAR(Table3[[#This Row],[date]])</f>
        <v>2022</v>
      </c>
      <c r="D288">
        <v>13325</v>
      </c>
      <c r="E288">
        <v>10234</v>
      </c>
    </row>
    <row r="289" spans="1:5" hidden="1" x14ac:dyDescent="0.3">
      <c r="A289" t="s">
        <v>23</v>
      </c>
      <c r="B289" s="1">
        <v>39083</v>
      </c>
      <c r="C289">
        <f>YEAR(Table3[[#This Row],[date]])</f>
        <v>2007</v>
      </c>
      <c r="D289">
        <v>3726</v>
      </c>
      <c r="E289">
        <v>2777</v>
      </c>
    </row>
    <row r="290" spans="1:5" hidden="1" x14ac:dyDescent="0.3">
      <c r="A290" t="s">
        <v>23</v>
      </c>
      <c r="B290" s="1">
        <v>39814</v>
      </c>
      <c r="C290">
        <f>YEAR(Table3[[#This Row],[date]])</f>
        <v>2009</v>
      </c>
      <c r="D290">
        <v>4407</v>
      </c>
      <c r="E290">
        <v>3498</v>
      </c>
    </row>
    <row r="291" spans="1:5" hidden="1" x14ac:dyDescent="0.3">
      <c r="A291" t="s">
        <v>23</v>
      </c>
      <c r="B291" s="1">
        <v>40909</v>
      </c>
      <c r="C291">
        <f>YEAR(Table3[[#This Row],[date]])</f>
        <v>2012</v>
      </c>
      <c r="D291">
        <v>6317</v>
      </c>
      <c r="E291">
        <v>5063</v>
      </c>
    </row>
    <row r="292" spans="1:5" hidden="1" x14ac:dyDescent="0.3">
      <c r="A292" t="s">
        <v>23</v>
      </c>
      <c r="B292" s="1">
        <v>41640</v>
      </c>
      <c r="C292">
        <f>YEAR(Table3[[#This Row],[date]])</f>
        <v>2014</v>
      </c>
      <c r="D292">
        <v>7591</v>
      </c>
      <c r="E292">
        <v>5684</v>
      </c>
    </row>
    <row r="293" spans="1:5" hidden="1" x14ac:dyDescent="0.3">
      <c r="A293" t="s">
        <v>23</v>
      </c>
      <c r="B293" s="1">
        <v>42370</v>
      </c>
      <c r="C293">
        <f>YEAR(Table3[[#This Row],[date]])</f>
        <v>2016</v>
      </c>
      <c r="D293">
        <v>8174</v>
      </c>
      <c r="E293">
        <v>5928</v>
      </c>
    </row>
    <row r="294" spans="1:5" hidden="1" x14ac:dyDescent="0.3">
      <c r="A294" t="s">
        <v>23</v>
      </c>
      <c r="B294" s="1">
        <v>43466</v>
      </c>
      <c r="C294">
        <f>YEAR(Table3[[#This Row],[date]])</f>
        <v>2019</v>
      </c>
      <c r="D294">
        <v>8319</v>
      </c>
      <c r="E294">
        <v>6726</v>
      </c>
    </row>
    <row r="295" spans="1:5" hidden="1" x14ac:dyDescent="0.3">
      <c r="A295" t="s">
        <v>23</v>
      </c>
      <c r="B295" s="1">
        <v>43831</v>
      </c>
      <c r="C295">
        <f>YEAR(Table3[[#This Row],[date]])</f>
        <v>2020</v>
      </c>
      <c r="D295">
        <v>7333</v>
      </c>
      <c r="E295">
        <v>6126</v>
      </c>
    </row>
    <row r="296" spans="1:5" hidden="1" x14ac:dyDescent="0.3">
      <c r="A296" t="s">
        <v>23</v>
      </c>
      <c r="B296" s="1">
        <v>44562</v>
      </c>
      <c r="C296">
        <f>YEAR(Table3[[#This Row],[date]])</f>
        <v>2022</v>
      </c>
      <c r="D296">
        <v>8250</v>
      </c>
      <c r="E296">
        <v>6904</v>
      </c>
    </row>
    <row r="297" spans="1:5" hidden="1" x14ac:dyDescent="0.3">
      <c r="A297" t="s">
        <v>24</v>
      </c>
      <c r="B297" s="1">
        <v>39083</v>
      </c>
      <c r="C297">
        <f>YEAR(Table3[[#This Row],[date]])</f>
        <v>2007</v>
      </c>
      <c r="D297">
        <v>5294</v>
      </c>
      <c r="E297">
        <v>4288</v>
      </c>
    </row>
    <row r="298" spans="1:5" hidden="1" x14ac:dyDescent="0.3">
      <c r="A298" t="s">
        <v>24</v>
      </c>
      <c r="B298" s="1">
        <v>39814</v>
      </c>
      <c r="C298">
        <f>YEAR(Table3[[#This Row],[date]])</f>
        <v>2009</v>
      </c>
      <c r="D298">
        <v>6747</v>
      </c>
      <c r="E298">
        <v>5450</v>
      </c>
    </row>
    <row r="299" spans="1:5" hidden="1" x14ac:dyDescent="0.3">
      <c r="A299" t="s">
        <v>24</v>
      </c>
      <c r="B299" s="1">
        <v>40909</v>
      </c>
      <c r="C299">
        <f>YEAR(Table3[[#This Row],[date]])</f>
        <v>2012</v>
      </c>
      <c r="D299">
        <v>8101</v>
      </c>
      <c r="E299">
        <v>6486</v>
      </c>
    </row>
    <row r="300" spans="1:5" hidden="1" x14ac:dyDescent="0.3">
      <c r="A300" t="s">
        <v>24</v>
      </c>
      <c r="B300" s="1">
        <v>41640</v>
      </c>
      <c r="C300">
        <f>YEAR(Table3[[#This Row],[date]])</f>
        <v>2014</v>
      </c>
      <c r="D300">
        <v>10401</v>
      </c>
      <c r="E300">
        <v>7512</v>
      </c>
    </row>
    <row r="301" spans="1:5" hidden="1" x14ac:dyDescent="0.3">
      <c r="A301" t="s">
        <v>24</v>
      </c>
      <c r="B301" s="1">
        <v>42370</v>
      </c>
      <c r="C301">
        <f>YEAR(Table3[[#This Row],[date]])</f>
        <v>2016</v>
      </c>
      <c r="D301">
        <v>11555</v>
      </c>
      <c r="E301">
        <v>8275</v>
      </c>
    </row>
    <row r="302" spans="1:5" hidden="1" x14ac:dyDescent="0.3">
      <c r="A302" t="s">
        <v>24</v>
      </c>
      <c r="B302" s="1">
        <v>43466</v>
      </c>
      <c r="C302">
        <f>YEAR(Table3[[#This Row],[date]])</f>
        <v>2019</v>
      </c>
      <c r="D302">
        <v>12840</v>
      </c>
      <c r="E302">
        <v>9983</v>
      </c>
    </row>
    <row r="303" spans="1:5" hidden="1" x14ac:dyDescent="0.3">
      <c r="A303" t="s">
        <v>24</v>
      </c>
      <c r="B303" s="1">
        <v>43831</v>
      </c>
      <c r="C303">
        <f>YEAR(Table3[[#This Row],[date]])</f>
        <v>2020</v>
      </c>
      <c r="D303">
        <v>12322</v>
      </c>
      <c r="E303">
        <v>9743</v>
      </c>
    </row>
    <row r="304" spans="1:5" hidden="1" x14ac:dyDescent="0.3">
      <c r="A304" t="s">
        <v>24</v>
      </c>
      <c r="B304" s="1">
        <v>44562</v>
      </c>
      <c r="C304">
        <f>YEAR(Table3[[#This Row],[date]])</f>
        <v>2022</v>
      </c>
      <c r="D304">
        <v>13473</v>
      </c>
      <c r="E304">
        <v>10056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ncome trend over state</vt:lpstr>
      <vt:lpstr>Income Gap Analysis</vt:lpstr>
      <vt:lpstr>income trend over year</vt:lpstr>
      <vt:lpstr>Data</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Lye Xin Tian</dc:creator>
  <cp:keywords/>
  <dc:description/>
  <cp:lastModifiedBy>Lye Xin Tian</cp:lastModifiedBy>
  <cp:revision/>
  <dcterms:created xsi:type="dcterms:W3CDTF">2024-10-31T02:48:42Z</dcterms:created>
  <dcterms:modified xsi:type="dcterms:W3CDTF">2024-10-31T13:23:45Z</dcterms:modified>
  <cp:category/>
  <cp:contentStatus/>
</cp:coreProperties>
</file>