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y/Desktop/LucaProt-10-Fold-Cross-Validation/"/>
    </mc:Choice>
  </mc:AlternateContent>
  <xr:revisionPtr revIDLastSave="0" documentId="13_ncr:1_{415A3830-1031-3142-B567-530B596C6D6F}" xr6:coauthVersionLast="47" xr6:coauthVersionMax="47" xr10:uidLastSave="{00000000-0000-0000-0000-000000000000}"/>
  <bookViews>
    <workbookView xWindow="33600" yWindow="2380" windowWidth="38400" windowHeight="19220" activeTab="1" xr2:uid="{0BDB0247-A0F8-E84E-86D9-4C45899101F8}"/>
  </bookViews>
  <sheets>
    <sheet name="Validation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I12" i="2"/>
  <c r="I12" i="1"/>
  <c r="L12" i="1"/>
  <c r="K12" i="1"/>
  <c r="J12" i="1"/>
  <c r="H12" i="1"/>
  <c r="G12" i="1"/>
  <c r="F12" i="1"/>
  <c r="E12" i="1"/>
  <c r="D12" i="1"/>
  <c r="C12" i="1"/>
  <c r="B12" i="1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<sst xmlns="http://schemas.openxmlformats.org/spreadsheetml/2006/main" count="70" uniqueCount="41">
  <si>
    <t>Fold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</si>
  <si>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</si>
  <si>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</si>
  <si>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</si>
  <si>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AUC</t>
    <phoneticPr fontId="1" type="noConversion"/>
  </si>
  <si>
    <t>PRAUC</t>
    <phoneticPr fontId="1" type="noConversion"/>
  </si>
  <si>
    <t>Confusion Matrix</t>
    <phoneticPr fontId="1" type="noConversion"/>
  </si>
  <si>
    <t>Mean</t>
    <phoneticPr fontId="1" type="noConversion"/>
  </si>
  <si>
    <t>{"tn": 21744, "fp": 0, "fn": 1, "tp": 539}</t>
    <phoneticPr fontId="1" type="noConversion"/>
  </si>
  <si>
    <t>{"tn": 21744, "fp": 0, "fn": 0, "tp": 540}</t>
  </si>
  <si>
    <t>{"tn": 21744, "fp": 0, "fn": 0, "tp": 540}</t>
    <phoneticPr fontId="1" type="noConversion"/>
  </si>
  <si>
    <t>{"tn": 21743, "fp": 1, "fn": 1, "tp": 539}</t>
    <phoneticPr fontId="1" type="noConversion"/>
  </si>
  <si>
    <t>{"tn": 21744, "fp": 0, "fn": 2, "tp": 538}</t>
    <phoneticPr fontId="1" type="noConversion"/>
  </si>
  <si>
    <t>{"tn": 21743.9, "fp": 0.1, "fn": 0.5, "tp": 539.5}</t>
    <phoneticPr fontId="1" type="noConversion"/>
  </si>
  <si>
    <t>{"tn": 21743.8, "fp":0.2, "fn": 0.5 "tp": 539.5}</t>
    <phoneticPr fontId="1" type="noConversion"/>
  </si>
  <si>
    <t>TP(True Positive)</t>
    <phoneticPr fontId="1" type="noConversion"/>
  </si>
  <si>
    <t>FP(False Positive)</t>
    <phoneticPr fontId="1" type="noConversion"/>
  </si>
  <si>
    <t>TN(True Negative)</t>
    <phoneticPr fontId="1" type="noConversion"/>
  </si>
  <si>
    <t>FN(False Negative)</t>
    <phoneticPr fontId="1" type="noConversion"/>
  </si>
  <si>
    <t>Accuracy</t>
    <phoneticPr fontId="1" type="noConversion"/>
  </si>
  <si>
    <t>Fold-01-Testing</t>
    <phoneticPr fontId="1" type="noConversion"/>
  </si>
  <si>
    <t>Fold-02-Testing</t>
    <phoneticPr fontId="1" type="noConversion"/>
  </si>
  <si>
    <t>Fold-03-Testing</t>
    <phoneticPr fontId="1" type="noConversion"/>
  </si>
  <si>
    <t>Fold-04-Testing</t>
    <phoneticPr fontId="1" type="noConversion"/>
  </si>
  <si>
    <t>Fold-05-Testing</t>
    <phoneticPr fontId="1" type="noConversion"/>
  </si>
  <si>
    <t>Fold-06-Testing</t>
    <phoneticPr fontId="1" type="noConversion"/>
  </si>
  <si>
    <t>Fold-07-Testing</t>
    <phoneticPr fontId="1" type="noConversion"/>
  </si>
  <si>
    <t>Fold-08-Testing</t>
    <phoneticPr fontId="1" type="noConversion"/>
  </si>
  <si>
    <t>Fold-09-Testing</t>
    <phoneticPr fontId="1" type="noConversion"/>
  </si>
  <si>
    <t>Fold-10-Testing</t>
    <phoneticPr fontId="1" type="noConversion"/>
  </si>
  <si>
    <t>Fold-01-Validation</t>
    <phoneticPr fontId="1" type="noConversion"/>
  </si>
  <si>
    <t>Fold-02-Validation</t>
    <phoneticPr fontId="1" type="noConversion"/>
  </si>
  <si>
    <t>Fold-03-Validation</t>
    <phoneticPr fontId="1" type="noConversion"/>
  </si>
  <si>
    <t>Fold-04-Validation</t>
    <phoneticPr fontId="1" type="noConversion"/>
  </si>
  <si>
    <t>Fold-05-Validation</t>
    <phoneticPr fontId="1" type="noConversion"/>
  </si>
  <si>
    <t>Fold-06-Validation</t>
    <phoneticPr fontId="1" type="noConversion"/>
  </si>
  <si>
    <t>Fold-07-Validation</t>
    <phoneticPr fontId="1" type="noConversion"/>
  </si>
  <si>
    <t>Fold-08-Validation</t>
    <phoneticPr fontId="1" type="noConversion"/>
  </si>
  <si>
    <t>Fold-09-Validation</t>
    <phoneticPr fontId="1" type="noConversion"/>
  </si>
  <si>
    <t>Fold-10-Validation</t>
    <phoneticPr fontId="1" type="noConversion"/>
  </si>
  <si>
    <t>MCC(Matthews Correlation Coefficient)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</si>
</sst>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7CE5-AD30-2742-B7D5-4EF36A8FC252}">
  <dimension ref="A1:M12"/>
  <sheetViews>
    <sheetView workbookViewId="0">
      <selection activeCell="M16" sqref="M16"/>
    </sheetView>
  </sheetViews>
  <sheetFormatPr baseColWidth="10" defaultColWidth="23.6640625" defaultRowHeight="16"/>
  <cols>
    <col min="1" max="12" width="23.6640625" style="1"/>
    <col min="13" max="13" width="47.6640625" style="1" customWidth="1"/>
    <col min="14" max="16384" width="23.6640625" style="1"/>
  </cols>
  <sheetData>
    <row r="1" spans="1:1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17</v>
      </c>
      <c r="J1" s="1" t="s">
        <v>16</v>
      </c>
      <c r="K1" s="1" t="s">
        <v>18</v>
      </c>
      <c r="L1" s="1" t="s">
        <v>15</v>
      </c>
      <c r="M1" s="1" t="s">
        <v>6</v>
      </c>
    </row>
    <row r="2" spans="1:13">
      <c r="A2" s="1" t="s">
        <v>30</v>
      </c>
      <c r="B2" s="1">
        <v>0.99995500000000004</v>
      </c>
      <c r="C2" s="1">
        <v>1</v>
      </c>
      <c r="D2" s="1">
        <v>0.99814800000000004</v>
      </c>
      <c r="E2" s="1">
        <v>0.99907299999999999</v>
      </c>
      <c r="F2" s="1">
        <v>1</v>
      </c>
      <c r="G2" s="1">
        <v>0.99998600000000004</v>
      </c>
      <c r="H2" s="1">
        <v>0.99905100000000002</v>
      </c>
      <c r="I2" s="1">
        <v>21744</v>
      </c>
      <c r="J2" s="1">
        <v>0</v>
      </c>
      <c r="K2" s="1">
        <v>1</v>
      </c>
      <c r="L2" s="1">
        <v>539</v>
      </c>
      <c r="M2" s="1" t="s">
        <v>8</v>
      </c>
    </row>
    <row r="3" spans="1:13">
      <c r="A3" s="1" t="s">
        <v>31</v>
      </c>
      <c r="B3" s="1">
        <v>0.99990999999999997</v>
      </c>
      <c r="C3" s="1">
        <v>0.99814800000000004</v>
      </c>
      <c r="D3" s="1">
        <v>0.99814800000000004</v>
      </c>
      <c r="E3" s="1">
        <v>0.99814800000000004</v>
      </c>
      <c r="F3" s="1">
        <v>0.99997599999999998</v>
      </c>
      <c r="G3" s="1">
        <v>0.99871600000000005</v>
      </c>
      <c r="H3" s="1">
        <v>0.99810200000000004</v>
      </c>
      <c r="I3" s="1">
        <v>21743</v>
      </c>
      <c r="J3" s="1">
        <v>1</v>
      </c>
      <c r="K3" s="1">
        <v>1</v>
      </c>
      <c r="L3" s="1">
        <v>539</v>
      </c>
      <c r="M3" s="1" t="s">
        <v>11</v>
      </c>
    </row>
    <row r="4" spans="1:13">
      <c r="A4" s="1" t="s">
        <v>32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21744</v>
      </c>
      <c r="J4" s="1">
        <v>0</v>
      </c>
      <c r="K4" s="1">
        <v>0</v>
      </c>
      <c r="L4" s="1">
        <v>540</v>
      </c>
      <c r="M4" s="1" t="s">
        <v>10</v>
      </c>
    </row>
    <row r="5" spans="1:13">
      <c r="A5" s="1" t="s">
        <v>33</v>
      </c>
      <c r="B5" s="1">
        <v>0.99995500000000004</v>
      </c>
      <c r="C5" s="1">
        <v>1</v>
      </c>
      <c r="D5" s="1">
        <v>0.99814800000000004</v>
      </c>
      <c r="E5" s="1">
        <v>0.99907299999999999</v>
      </c>
      <c r="F5" s="1">
        <v>0.99999800000000005</v>
      </c>
      <c r="G5" s="1">
        <v>0.99990599999999996</v>
      </c>
      <c r="H5" s="1">
        <v>0.99905100000000002</v>
      </c>
      <c r="I5" s="1">
        <v>21744</v>
      </c>
      <c r="J5" s="1">
        <v>0</v>
      </c>
      <c r="K5" s="1">
        <v>1</v>
      </c>
      <c r="L5" s="1">
        <v>539</v>
      </c>
      <c r="M5" s="1" t="s">
        <v>8</v>
      </c>
    </row>
    <row r="6" spans="1:13">
      <c r="A6" s="1" t="s">
        <v>34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21744</v>
      </c>
      <c r="J6" s="1">
        <v>0</v>
      </c>
      <c r="K6" s="1">
        <v>0</v>
      </c>
      <c r="L6" s="1">
        <v>540</v>
      </c>
      <c r="M6" s="1" t="s">
        <v>10</v>
      </c>
    </row>
    <row r="7" spans="1:13">
      <c r="A7" s="1" t="s">
        <v>35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21744</v>
      </c>
      <c r="J7" s="1">
        <v>0</v>
      </c>
      <c r="K7" s="1">
        <v>0</v>
      </c>
      <c r="L7" s="1">
        <v>540</v>
      </c>
      <c r="M7" s="1" t="s">
        <v>10</v>
      </c>
    </row>
    <row r="8" spans="1:13">
      <c r="A8" s="1" t="s">
        <v>36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21744</v>
      </c>
      <c r="J8" s="1">
        <v>0</v>
      </c>
      <c r="K8" s="1">
        <v>0</v>
      </c>
      <c r="L8" s="1">
        <v>540</v>
      </c>
      <c r="M8" s="1" t="s">
        <v>10</v>
      </c>
    </row>
    <row r="9" spans="1:13">
      <c r="A9" s="1" t="s">
        <v>37</v>
      </c>
      <c r="B9" s="1">
        <v>0.99990999999999997</v>
      </c>
      <c r="C9" s="1">
        <v>1</v>
      </c>
      <c r="D9" s="1">
        <v>0.99629599999999996</v>
      </c>
      <c r="E9" s="1">
        <v>0.99814499999999995</v>
      </c>
      <c r="F9" s="1">
        <v>0.99999499999999997</v>
      </c>
      <c r="G9" s="1">
        <v>0.99980899999999995</v>
      </c>
      <c r="H9" s="1">
        <v>0.99810100000000002</v>
      </c>
      <c r="I9" s="1">
        <v>21744</v>
      </c>
      <c r="J9" s="1">
        <v>0</v>
      </c>
      <c r="K9" s="1">
        <v>2</v>
      </c>
      <c r="L9" s="1">
        <v>538</v>
      </c>
      <c r="M9" s="1" t="s">
        <v>12</v>
      </c>
    </row>
    <row r="10" spans="1:13">
      <c r="A10" s="1" t="s">
        <v>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21744</v>
      </c>
      <c r="J10" s="1">
        <v>0</v>
      </c>
      <c r="K10" s="1">
        <v>0</v>
      </c>
      <c r="L10" s="1">
        <v>540</v>
      </c>
      <c r="M10" s="1" t="s">
        <v>10</v>
      </c>
    </row>
    <row r="11" spans="1:13">
      <c r="A11" s="1" t="s">
        <v>39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21744</v>
      </c>
      <c r="J11" s="1">
        <v>0</v>
      </c>
      <c r="K11" s="1">
        <v>0</v>
      </c>
      <c r="L11" s="1">
        <v>540</v>
      </c>
      <c r="M11" s="1" t="s">
        <v>10</v>
      </c>
    </row>
    <row r="12" spans="1:13">
      <c r="A12" s="1" t="s">
        <v>7</v>
      </c>
      <c r="B12" s="1">
        <f t="shared" ref="B12:L12" si="0">AVERAGE(B2:B11)</f>
        <v>0.999973</v>
      </c>
      <c r="C12" s="1">
        <f t="shared" si="0"/>
        <v>0.9998148</v>
      </c>
      <c r="D12" s="1">
        <f t="shared" si="0"/>
        <v>0.99907399999999991</v>
      </c>
      <c r="E12" s="1">
        <f t="shared" si="0"/>
        <v>0.99944389999999994</v>
      </c>
      <c r="F12" s="1">
        <f t="shared" si="0"/>
        <v>0.99999689999999997</v>
      </c>
      <c r="G12" s="1">
        <f t="shared" si="0"/>
        <v>0.99984169999999994</v>
      </c>
      <c r="H12" s="1">
        <f t="shared" si="0"/>
        <v>0.99943050000000011</v>
      </c>
      <c r="I12" s="1">
        <f t="shared" si="0"/>
        <v>21743.9</v>
      </c>
      <c r="J12" s="1">
        <f t="shared" si="0"/>
        <v>0.1</v>
      </c>
      <c r="K12" s="1">
        <f t="shared" si="0"/>
        <v>0.5</v>
      </c>
      <c r="L12" s="1">
        <f t="shared" si="0"/>
        <v>539.5</v>
      </c>
      <c r="M1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3A38-03D9-794B-8DF1-C055B108F98F}">
  <dimension ref="A1:M12"/>
  <sheetViews>
    <sheetView tabSelected="1" workbookViewId="0">
      <selection activeCell="M21" sqref="M21"/>
    </sheetView>
  </sheetViews>
  <sheetFormatPr baseColWidth="10" defaultRowHeight="16"/>
  <cols>
    <col min="1" max="1" width="23.1640625" customWidth="1"/>
    <col min="2" max="2" width="18.6640625" customWidth="1"/>
    <col min="3" max="3" width="17.1640625" customWidth="1"/>
    <col min="4" max="4" width="18.83203125" customWidth="1"/>
    <col min="5" max="5" width="16.5" customWidth="1"/>
    <col min="6" max="6" width="17.1640625" customWidth="1"/>
    <col min="7" max="7" width="16.6640625" customWidth="1"/>
    <col min="8" max="8" width="40.6640625" customWidth="1"/>
    <col min="9" max="9" width="20.83203125" customWidth="1"/>
    <col min="10" max="10" width="17.83203125" customWidth="1"/>
    <col min="11" max="11" width="17.1640625" customWidth="1"/>
    <col min="12" max="12" width="18.1640625" customWidth="1"/>
    <col min="13" max="13" width="53.6640625" customWidth="1"/>
  </cols>
  <sheetData>
    <row r="1" spans="1:1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17</v>
      </c>
      <c r="J1" s="1" t="s">
        <v>16</v>
      </c>
      <c r="K1" s="1" t="s">
        <v>18</v>
      </c>
      <c r="L1" s="1" t="s">
        <v>15</v>
      </c>
      <c r="M1" s="1" t="s">
        <v>6</v>
      </c>
    </row>
    <row r="2" spans="1:13">
      <c r="A2" s="1" t="s">
        <v>20</v>
      </c>
      <c r="B2" s="1">
        <v>0.99990999999999997</v>
      </c>
      <c r="C2" s="1">
        <v>0.99814800000000004</v>
      </c>
      <c r="D2" s="1">
        <v>0.99814800000000004</v>
      </c>
      <c r="E2" s="1">
        <v>0.99814800000000004</v>
      </c>
      <c r="F2" s="1">
        <v>0.99998600000000004</v>
      </c>
      <c r="G2" s="1">
        <v>0.99924100000000005</v>
      </c>
      <c r="H2" s="1">
        <v>0.99810200000000004</v>
      </c>
      <c r="I2" s="1">
        <v>21743</v>
      </c>
      <c r="J2" s="1">
        <v>1</v>
      </c>
      <c r="K2" s="1">
        <v>1</v>
      </c>
      <c r="L2" s="1">
        <v>539</v>
      </c>
      <c r="M2" s="1" t="s">
        <v>11</v>
      </c>
    </row>
    <row r="3" spans="1:13">
      <c r="A3" s="1" t="s">
        <v>21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21744</v>
      </c>
      <c r="J3" s="1">
        <v>0</v>
      </c>
      <c r="K3" s="1">
        <v>0</v>
      </c>
      <c r="L3" s="1">
        <v>540</v>
      </c>
      <c r="M3" s="1" t="s">
        <v>10</v>
      </c>
    </row>
    <row r="4" spans="1:13">
      <c r="A4" s="1" t="s">
        <v>22</v>
      </c>
      <c r="B4" s="1">
        <v>0.99990999999999997</v>
      </c>
      <c r="C4" s="1">
        <v>0.99814800000000004</v>
      </c>
      <c r="D4" s="1">
        <v>0.99814800000000004</v>
      </c>
      <c r="E4" s="1">
        <v>0.99814800000000004</v>
      </c>
      <c r="F4" s="1">
        <v>0.99999400000000005</v>
      </c>
      <c r="G4" s="1">
        <v>0.99978699999999998</v>
      </c>
      <c r="H4" s="1">
        <v>0.99810200000000004</v>
      </c>
      <c r="I4" s="1">
        <v>21743</v>
      </c>
      <c r="J4" s="1">
        <v>1</v>
      </c>
      <c r="K4" s="1">
        <v>1</v>
      </c>
      <c r="L4" s="1">
        <v>539</v>
      </c>
      <c r="M4" s="1" t="s">
        <v>11</v>
      </c>
    </row>
    <row r="5" spans="1:13">
      <c r="A5" s="1" t="s">
        <v>23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21744</v>
      </c>
      <c r="J5" s="1">
        <v>0</v>
      </c>
      <c r="K5" s="1">
        <v>0</v>
      </c>
      <c r="L5" s="1">
        <v>540</v>
      </c>
      <c r="M5" s="1" t="s">
        <v>10</v>
      </c>
    </row>
    <row r="6" spans="1:13">
      <c r="A6" s="1" t="s">
        <v>24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21744</v>
      </c>
      <c r="J6" s="1">
        <v>0</v>
      </c>
      <c r="K6" s="1">
        <v>0</v>
      </c>
      <c r="L6" s="1">
        <v>540</v>
      </c>
      <c r="M6" s="1" t="s">
        <v>10</v>
      </c>
    </row>
    <row r="7" spans="1:13">
      <c r="A7" s="1" t="s">
        <v>25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1">
        <v>21744</v>
      </c>
      <c r="J7" s="1">
        <v>0</v>
      </c>
      <c r="K7" s="2">
        <v>0</v>
      </c>
      <c r="L7" s="1">
        <v>540</v>
      </c>
      <c r="M7" s="2" t="s">
        <v>9</v>
      </c>
    </row>
    <row r="8" spans="1:13">
      <c r="A8" s="1" t="s">
        <v>26</v>
      </c>
      <c r="B8" s="1">
        <v>0.99990999999999997</v>
      </c>
      <c r="C8" s="1">
        <v>1</v>
      </c>
      <c r="D8" s="1">
        <v>0.99629599999999996</v>
      </c>
      <c r="E8" s="1">
        <v>0.99814499999999995</v>
      </c>
      <c r="F8" s="1">
        <v>0.99999099999999996</v>
      </c>
      <c r="G8" s="1">
        <v>0.99970099999999995</v>
      </c>
      <c r="H8" s="1">
        <v>0.99810100000000002</v>
      </c>
      <c r="I8" s="1">
        <v>21744</v>
      </c>
      <c r="J8" s="1">
        <v>0</v>
      </c>
      <c r="K8" s="1">
        <v>2</v>
      </c>
      <c r="L8" s="1">
        <v>538</v>
      </c>
      <c r="M8" s="1" t="s">
        <v>12</v>
      </c>
    </row>
    <row r="9" spans="1:13">
      <c r="A9" s="1" t="s">
        <v>27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1">
        <v>21744</v>
      </c>
      <c r="J9" s="1">
        <v>0</v>
      </c>
      <c r="K9" s="2">
        <v>0</v>
      </c>
      <c r="L9" s="2">
        <v>540</v>
      </c>
      <c r="M9" s="2" t="s">
        <v>10</v>
      </c>
    </row>
    <row r="10" spans="1:13">
      <c r="A10" s="1" t="s">
        <v>28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21744</v>
      </c>
      <c r="J10" s="1">
        <v>0</v>
      </c>
      <c r="K10" s="1">
        <v>0</v>
      </c>
      <c r="L10" s="1">
        <v>540</v>
      </c>
      <c r="M10" s="1" t="s">
        <v>10</v>
      </c>
    </row>
    <row r="11" spans="1:13">
      <c r="A11" s="1" t="s">
        <v>29</v>
      </c>
      <c r="B11" s="2">
        <v>0.99995500000000004</v>
      </c>
      <c r="C11" s="2">
        <v>1</v>
      </c>
      <c r="D11" s="2">
        <v>0.99814800000000004</v>
      </c>
      <c r="E11" s="2">
        <v>0.99907299999999999</v>
      </c>
      <c r="F11" s="2">
        <v>0.99999700000000002</v>
      </c>
      <c r="G11" s="1">
        <v>0.99988100000000002</v>
      </c>
      <c r="H11" s="2">
        <v>0.99905100000000002</v>
      </c>
      <c r="I11" s="1">
        <v>21744</v>
      </c>
      <c r="J11" s="1">
        <v>0</v>
      </c>
      <c r="K11" s="2">
        <v>1</v>
      </c>
      <c r="L11" s="2">
        <v>539</v>
      </c>
      <c r="M11" s="2" t="s">
        <v>8</v>
      </c>
    </row>
    <row r="12" spans="1:13">
      <c r="A12" s="1" t="s">
        <v>7</v>
      </c>
      <c r="B12" s="1">
        <f t="shared" ref="B12:L12" si="0">AVERAGE(B2:B11)</f>
        <v>0.99996849999999993</v>
      </c>
      <c r="C12" s="1">
        <f t="shared" si="0"/>
        <v>0.99962960000000012</v>
      </c>
      <c r="D12" s="1">
        <f t="shared" si="0"/>
        <v>0.99907400000000002</v>
      </c>
      <c r="E12" s="1">
        <f t="shared" si="0"/>
        <v>0.99935139999999989</v>
      </c>
      <c r="F12" s="1">
        <f t="shared" si="0"/>
        <v>0.99999679999999991</v>
      </c>
      <c r="G12" s="1">
        <f t="shared" si="0"/>
        <v>0.99986100000000011</v>
      </c>
      <c r="H12" s="1">
        <f t="shared" si="0"/>
        <v>0.99933559999999999</v>
      </c>
      <c r="I12" s="1">
        <f t="shared" si="0"/>
        <v>21743.8</v>
      </c>
      <c r="J12" s="1">
        <f t="shared" si="0"/>
        <v>0.2</v>
      </c>
      <c r="K12" s="1">
        <f t="shared" si="0"/>
        <v>0.5</v>
      </c>
      <c r="L12" s="1">
        <f t="shared" si="0"/>
        <v>539.5</v>
      </c>
      <c r="M12" s="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Validation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YongHe</dc:creator>
  <cp:lastModifiedBy>YongHe</cp:lastModifiedBy>
  <dcterms:created xsi:type="dcterms:W3CDTF">2024-07-15T01:25:19Z</dcterms:created>
  <dcterms:modified xsi:type="dcterms:W3CDTF">2024-07-19T07:12:50Z</dcterms:modified>
</cp:coreProperties>
</file>