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wel\git\BachelorThesis\"/>
    </mc:Choice>
  </mc:AlternateContent>
  <bookViews>
    <workbookView xWindow="0" yWindow="0" windowWidth="24525" windowHeight="12210" activeTab="2"/>
  </bookViews>
  <sheets>
    <sheet name="TTT ab 1" sheetId="1" r:id="rId1"/>
    <sheet name="TTT mm" sheetId="3" r:id="rId2"/>
    <sheet name="CF mm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4" l="1"/>
  <c r="E22" i="4"/>
  <c r="F22" i="4"/>
  <c r="G22" i="4"/>
  <c r="B22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41" i="3" l="1"/>
  <c r="G40" i="3"/>
  <c r="G39" i="3"/>
  <c r="G38" i="3"/>
  <c r="G37" i="3"/>
  <c r="G36" i="3"/>
  <c r="G35" i="3"/>
  <c r="G34" i="3"/>
  <c r="G33" i="3"/>
  <c r="G27" i="3"/>
  <c r="G26" i="3"/>
  <c r="G25" i="3"/>
  <c r="G24" i="3"/>
  <c r="G23" i="3"/>
  <c r="G22" i="3"/>
  <c r="G21" i="3"/>
  <c r="G20" i="3"/>
  <c r="G19" i="3"/>
  <c r="G13" i="3"/>
  <c r="G12" i="3"/>
  <c r="G11" i="3"/>
  <c r="G10" i="3"/>
  <c r="G9" i="3"/>
  <c r="G8" i="3"/>
  <c r="G7" i="3"/>
  <c r="G6" i="3"/>
  <c r="G5" i="3"/>
  <c r="F69" i="1"/>
  <c r="F68" i="1"/>
  <c r="F67" i="1"/>
  <c r="F66" i="1"/>
  <c r="F65" i="1"/>
  <c r="F64" i="1"/>
  <c r="F63" i="1"/>
  <c r="F62" i="1"/>
  <c r="F61" i="1"/>
  <c r="F55" i="1"/>
  <c r="F54" i="1"/>
  <c r="F53" i="1"/>
  <c r="F52" i="1"/>
  <c r="F51" i="1"/>
  <c r="F50" i="1"/>
  <c r="F49" i="1"/>
  <c r="F48" i="1"/>
  <c r="F47" i="1"/>
  <c r="F41" i="1"/>
  <c r="F40" i="1"/>
  <c r="F39" i="1"/>
  <c r="F38" i="1"/>
  <c r="F37" i="1"/>
  <c r="F36" i="1"/>
  <c r="F35" i="1"/>
  <c r="F34" i="1"/>
  <c r="F33" i="1"/>
  <c r="F20" i="1"/>
  <c r="F21" i="1"/>
  <c r="F22" i="1"/>
  <c r="F23" i="1"/>
  <c r="F24" i="1"/>
  <c r="F25" i="1"/>
  <c r="F26" i="1"/>
  <c r="F27" i="1"/>
  <c r="F19" i="1"/>
  <c r="F6" i="1"/>
  <c r="F7" i="1"/>
  <c r="F8" i="1"/>
  <c r="F9" i="1"/>
  <c r="F10" i="1"/>
  <c r="F11" i="1"/>
  <c r="F12" i="1"/>
  <c r="F13" i="1"/>
  <c r="F5" i="1"/>
</calcChain>
</file>

<file path=xl/sharedStrings.xml><?xml version="1.0" encoding="utf-8"?>
<sst xmlns="http://schemas.openxmlformats.org/spreadsheetml/2006/main" count="67" uniqueCount="8">
  <si>
    <t>Iteration</t>
  </si>
  <si>
    <t>MinMax</t>
  </si>
  <si>
    <t>Generate Tree</t>
  </si>
  <si>
    <t>Sum</t>
  </si>
  <si>
    <t>Depth</t>
  </si>
  <si>
    <t>Raw</t>
  </si>
  <si>
    <t>Depth-Gen_time-MM_time:</t>
  </si>
  <si>
    <t>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</si>
</sst>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'TTT ab 1'!$D$4</c:f>
              <c:strCache>
                <c:ptCount val="1"/>
                <c:pt idx="0">
                  <c:v>Generate Tree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'TTT ab 1'!$D$5:$D$13</c:f>
              <c:numCache>
                <c:formatCode>0.00000</c:formatCode>
                <c:ptCount val="9"/>
                <c:pt idx="0">
                  <c:v>211.93545900000001</c:v>
                </c:pt>
                <c:pt idx="1">
                  <c:v>71.686646999999994</c:v>
                </c:pt>
                <c:pt idx="2">
                  <c:v>3.7658140000000002</c:v>
                </c:pt>
                <c:pt idx="3">
                  <c:v>0.42000300000000002</c:v>
                </c:pt>
                <c:pt idx="4">
                  <c:v>8.7632000000000002E-2</c:v>
                </c:pt>
                <c:pt idx="5">
                  <c:v>3.1579000000000003E-2</c:v>
                </c:pt>
                <c:pt idx="6">
                  <c:v>1.9342000000000002E-2</c:v>
                </c:pt>
                <c:pt idx="7">
                  <c:v>1.1842999999999999E-2</c:v>
                </c:pt>
                <c:pt idx="8">
                  <c:v>7.1050000000000002E-3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64-4FBA-A535-6D38933E6C63}"/>
            </c:ext>
          </c:extLst>
        </c:ser>
        <c:ser>
          <c:idx val="1"/>
          <c:order val="1"/>
          <c:tx>
            <c:strRef>
              <c:f>'TTT ab 1'!$E$4</c:f>
              <c:strCache>
                <c:ptCount val="1"/>
                <c:pt idx="0">
                  <c:v>MinMax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'TTT ab 1'!$E$5:$E$13</c:f>
              <c:numCache>
                <c:formatCode>0.00000</c:formatCode>
                <c:ptCount val="9"/>
                <c:pt idx="0">
                  <c:v>3.7069969999999999</c:v>
                </c:pt>
                <c:pt idx="1">
                  <c:v>0.275922</c:v>
                </c:pt>
                <c:pt idx="2">
                  <c:v>7.1053000000000005E-2</c:v>
                </c:pt>
                <c:pt idx="3">
                  <c:v>4.3420000000000004E-3</c:v>
                </c:pt>
                <c:pt idx="4">
                  <c:v>2.3679999999999999E-3</c:v>
                </c:pt>
                <c:pt idx="5">
                  <c:v>1.9740000000000001E-3</c:v>
                </c:pt>
                <c:pt idx="6">
                  <c:v>2.369E-3</c:v>
                </c:pt>
                <c:pt idx="7">
                  <c:v>1.5790000000000001E-3</c:v>
                </c:pt>
                <c:pt idx="8">
                  <c:v>1.1839999999999999E-3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64-4FBA-A535-6D38933E6C63}"/>
            </c:ext>
          </c:extLst>
        </c:ser>
        <c:ser>
          <c:idx val="2"/>
          <c:order val="2"/>
          <c:tx>
            <c:strRef>
              <c:f>'TTT ab 1'!$F$4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'TTT ab 1'!$F$5:$F$13</c:f>
              <c:numCache>
                <c:formatCode>0.00000</c:formatCode>
                <c:ptCount val="9"/>
                <c:pt idx="0">
                  <c:v>215.64245600000001</c:v>
                </c:pt>
                <c:pt idx="1">
                  <c:v>71.962568999999988</c:v>
                </c:pt>
                <c:pt idx="2">
                  <c:v>3.8368670000000002</c:v>
                </c:pt>
                <c:pt idx="3">
                  <c:v>0.42434500000000003</c:v>
                </c:pt>
                <c:pt idx="4">
                  <c:v>0.09</c:v>
                </c:pt>
                <c:pt idx="5">
                  <c:v>3.3552999999999999E-2</c:v>
                </c:pt>
                <c:pt idx="6">
                  <c:v>2.1711000000000001E-2</c:v>
                </c:pt>
                <c:pt idx="7">
                  <c:v>1.3422E-2</c:v>
                </c:pt>
                <c:pt idx="8">
                  <c:v>8.2889999999999995E-3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64-4FBA-A535-6D38933E6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167064"/>
        <c:axId val="330166408"/>
      </c:lineChart>
      <c:catAx>
        <c:axId val="330167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0166408"/>
        <c:crosses val="autoZero"/>
        <c:auto val="1"/>
        <c:lblAlgn val="ctr"/>
        <c:lblOffset val="100"/>
        <c:noMultiLvlLbl val="0"/>
      </c:catAx>
      <c:valAx>
        <c:axId val="330166408"/>
        <c:scaling>
          <c:logBase val="10"/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0167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checked moves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'TTT mm'!$D$4</c:f>
              <c:strCache>
                <c:ptCount val="1"/>
                <c:pt idx="0">
                  <c:v>Checks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'TTT mm'!$D$5:$D$13</c:f>
              <c:numCache>
                <c:formatCode>General</c:formatCode>
                <c:ptCount val="9"/>
                <c:pt idx="0">
                  <c:v>255168</c:v>
                </c:pt>
                <c:pt idx="1">
                  <c:v>27732</c:v>
                </c:pt>
                <c:pt idx="2">
                  <c:v>3468</c:v>
                </c:pt>
                <c:pt idx="3">
                  <c:v>457</c:v>
                </c:pt>
                <c:pt idx="4">
                  <c:v>94</c:v>
                </c:pt>
                <c:pt idx="5">
                  <c:v>21</c:v>
                </c:pt>
                <c:pt idx="6">
                  <c:v>6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29-4573-B148-C69F32311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071072"/>
        <c:axId val="351071400"/>
      </c:lineChart>
      <c:dateAx>
        <c:axId val="35107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1071400"/>
        <c:crosses val="autoZero"/>
        <c:auto val="0"/>
        <c:lblOffset val="100"/>
        <c:baseTimeUnit val="days"/>
      </c:dateAx>
      <c:valAx>
        <c:axId val="3510714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107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Times of checks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'TTT mm'!$E$4</c:f>
              <c:strCache>
                <c:ptCount val="1"/>
                <c:pt idx="0">
                  <c:v>Generate Tree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'TTT mm'!$E$5:$E$13</c:f>
              <c:numCache>
                <c:formatCode>General</c:formatCode>
                <c:ptCount val="9"/>
                <c:pt idx="0">
                  <c:v>2179.2314190000002</c:v>
                </c:pt>
                <c:pt idx="1">
                  <c:v>73.934687999999994</c:v>
                </c:pt>
                <c:pt idx="2">
                  <c:v>3.41568</c:v>
                </c:pt>
                <c:pt idx="3">
                  <c:v>0.37105500000000002</c:v>
                </c:pt>
                <c:pt idx="4">
                  <c:v>0.10302699999999999</c:v>
                </c:pt>
                <c:pt idx="5">
                  <c:v>4.4211E-2</c:v>
                </c:pt>
                <c:pt idx="6">
                  <c:v>1.8948E-2</c:v>
                </c:pt>
                <c:pt idx="7">
                  <c:v>1.1447000000000001E-2</c:v>
                </c:pt>
                <c:pt idx="8">
                  <c:v>1.0264000000000001E-2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8-48C1-83CA-3819688BB999}"/>
            </c:ext>
          </c:extLst>
        </c:ser>
        <c:ser>
          <c:idx val="1"/>
          <c:order val="1"/>
          <c:tx>
            <c:strRef>
              <c:f>'TTT mm'!$F$4</c:f>
              <c:strCache>
                <c:ptCount val="1"/>
                <c:pt idx="0">
                  <c:v>MinMax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'TTT mm'!$F$5:$F$13</c:f>
              <c:numCache>
                <c:formatCode>General</c:formatCode>
                <c:ptCount val="9"/>
                <c:pt idx="0">
                  <c:v>57.114446999999998</c:v>
                </c:pt>
                <c:pt idx="1">
                  <c:v>3.5013380000000001</c:v>
                </c:pt>
                <c:pt idx="2">
                  <c:v>0.58697699999999997</c:v>
                </c:pt>
                <c:pt idx="3">
                  <c:v>2.921E-2</c:v>
                </c:pt>
                <c:pt idx="4">
                  <c:v>7.1050000000000002E-3</c:v>
                </c:pt>
                <c:pt idx="5">
                  <c:v>3.5530000000000002E-3</c:v>
                </c:pt>
                <c:pt idx="6">
                  <c:v>1.9729999999999999E-3</c:v>
                </c:pt>
                <c:pt idx="7">
                  <c:v>1.5790000000000001E-3</c:v>
                </c:pt>
                <c:pt idx="8">
                  <c:v>1.1839999999999999E-3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48-48C1-83CA-3819688BB999}"/>
            </c:ext>
          </c:extLst>
        </c:ser>
        <c:ser>
          <c:idx val="2"/>
          <c:order val="2"/>
          <c:tx>
            <c:strRef>
              <c:f>'TTT mm'!$G$4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'TTT mm'!$G$5:$G$13</c:f>
              <c:numCache>
                <c:formatCode>0.00000</c:formatCode>
                <c:ptCount val="9"/>
                <c:pt idx="0">
                  <c:v>2236.3458660000001</c:v>
                </c:pt>
                <c:pt idx="1">
                  <c:v>77.436025999999998</c:v>
                </c:pt>
                <c:pt idx="2">
                  <c:v>4.0026570000000001</c:v>
                </c:pt>
                <c:pt idx="3">
                  <c:v>0.40026500000000004</c:v>
                </c:pt>
                <c:pt idx="4">
                  <c:v>0.11013199999999999</c:v>
                </c:pt>
                <c:pt idx="5">
                  <c:v>4.7764000000000001E-2</c:v>
                </c:pt>
                <c:pt idx="6">
                  <c:v>2.0920999999999999E-2</c:v>
                </c:pt>
                <c:pt idx="7">
                  <c:v>1.3026000000000001E-2</c:v>
                </c:pt>
                <c:pt idx="8">
                  <c:v>1.1448E-2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48-48C1-83CA-3819688BB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984344"/>
        <c:axId val="315375320"/>
      </c:lineChart>
      <c:catAx>
        <c:axId val="32498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5375320"/>
        <c:crosses val="autoZero"/>
        <c:auto val="1"/>
        <c:lblAlgn val="ctr"/>
        <c:lblOffset val="100"/>
        <c:noMultiLvlLbl val="0"/>
      </c:catAx>
      <c:valAx>
        <c:axId val="3153753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498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</xdr:colOff>
      <xdr:row>12</xdr:row>
      <xdr:rowOff>85725</xdr:rowOff>
    </xdr:from>
    <xdr:to>
      <xdr:col>15</xdr:col>
      <xdr:colOff>366712</xdr:colOff>
      <xdr:row>26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FDC5E3-C879-4039-9116-456A74797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509587</xdr:colOff>
      <xdr:row>2</xdr:row>
      <xdr:rowOff>161925</xdr:rowOff>
    </xdr:from>
    <xdr:to>
      <xdr:col>25</xdr:col>
      <xdr:colOff>204787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0F25C7-884B-405E-BD05-3AE967980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328612</xdr:colOff>
      <xdr:row>3</xdr:row>
      <xdr:rowOff>9525</xdr:rowOff>
    </xdr:from>
    <xdr:to>
      <xdr:col>16</xdr:col>
      <xdr:colOff>23812</xdr:colOff>
      <xdr:row>17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959712-4E23-45AC-A3E2-F2880A15E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9"/>
  <sheetViews>
    <sheetView workbookViewId="0">
      <selection activeCell="V21" sqref="V21"/>
    </sheetView>
  </sheetViews>
  <sheetFormatPr defaultRowHeight="15" x14ac:dyDescent="0.25"/>
  <cols>
    <col min="4" max="4" width="14.42578125" customWidth="1"/>
    <col min="5" max="5" width="9.28515625" bestFit="1" customWidth="1"/>
    <col min="6" max="6" width="10.5703125" bestFit="1" customWidth="1"/>
  </cols>
  <sheetData>
    <row r="2" spans="2:8" x14ac:dyDescent="0.25">
      <c r="D2" t="s">
        <v>5</v>
      </c>
    </row>
    <row r="4" spans="2:8" x14ac:dyDescent="0.25">
      <c r="B4" t="s">
        <v>0</v>
      </c>
      <c r="C4" t="s">
        <v>4</v>
      </c>
      <c r="D4" t="s">
        <v>2</v>
      </c>
      <c r="E4" t="s">
        <v>1</v>
      </c>
      <c r="F4" t="s">
        <v>3</v>
      </c>
    </row>
    <row r="5" spans="2:8" x14ac:dyDescent="0.25">
      <c r="B5">
        <v>1</v>
      </c>
      <c r="C5">
        <v>9</v>
      </c>
      <c r="D5" s="1">
        <v>211.93545900000001</v>
      </c>
      <c r="E5" s="1">
        <v>3.7069969999999999</v>
      </c>
      <c r="F5" s="1">
        <f>D5+E5</f>
        <v>215.64245600000001</v>
      </c>
      <c r="G5" s="2"/>
      <c r="H5" s="2"/>
    </row>
    <row r="6" spans="2:8" x14ac:dyDescent="0.25">
      <c r="B6">
        <v>2</v>
      </c>
      <c r="C6">
        <v>9</v>
      </c>
      <c r="D6" s="1">
        <v>71.686646999999994</v>
      </c>
      <c r="E6" s="1">
        <v>0.275922</v>
      </c>
      <c r="F6" s="1">
        <f t="shared" ref="F6:F13" si="0">D6+E6</f>
        <v>71.962568999999988</v>
      </c>
      <c r="G6" s="2"/>
      <c r="H6" s="2"/>
    </row>
    <row r="7" spans="2:8" x14ac:dyDescent="0.25">
      <c r="B7">
        <v>3</v>
      </c>
      <c r="C7">
        <v>9</v>
      </c>
      <c r="D7" s="1">
        <v>3.7658140000000002</v>
      </c>
      <c r="E7" s="1">
        <v>7.1053000000000005E-2</v>
      </c>
      <c r="F7" s="1">
        <f t="shared" si="0"/>
        <v>3.8368670000000002</v>
      </c>
      <c r="G7" s="2"/>
      <c r="H7" s="2"/>
    </row>
    <row r="8" spans="2:8" x14ac:dyDescent="0.25">
      <c r="B8">
        <v>4</v>
      </c>
      <c r="C8">
        <v>9</v>
      </c>
      <c r="D8" s="1">
        <v>0.42000300000000002</v>
      </c>
      <c r="E8" s="1">
        <v>4.3420000000000004E-3</v>
      </c>
      <c r="F8" s="1">
        <f t="shared" si="0"/>
        <v>0.42434500000000003</v>
      </c>
      <c r="G8" s="2"/>
      <c r="H8" s="2"/>
    </row>
    <row r="9" spans="2:8" x14ac:dyDescent="0.25">
      <c r="B9">
        <v>5</v>
      </c>
      <c r="C9">
        <v>9</v>
      </c>
      <c r="D9" s="1">
        <v>8.7632000000000002E-2</v>
      </c>
      <c r="E9" s="1">
        <v>2.3679999999999999E-3</v>
      </c>
      <c r="F9" s="1">
        <f t="shared" si="0"/>
        <v>0.09</v>
      </c>
      <c r="G9" s="2"/>
      <c r="H9" s="2"/>
    </row>
    <row r="10" spans="2:8" x14ac:dyDescent="0.25">
      <c r="B10">
        <v>6</v>
      </c>
      <c r="C10">
        <v>9</v>
      </c>
      <c r="D10" s="1">
        <v>3.1579000000000003E-2</v>
      </c>
      <c r="E10" s="1">
        <v>1.9740000000000001E-3</v>
      </c>
      <c r="F10" s="1">
        <f t="shared" si="0"/>
        <v>3.3552999999999999E-2</v>
      </c>
      <c r="G10" s="2"/>
      <c r="H10" s="2"/>
    </row>
    <row r="11" spans="2:8" x14ac:dyDescent="0.25">
      <c r="B11">
        <v>7</v>
      </c>
      <c r="C11">
        <v>9</v>
      </c>
      <c r="D11" s="1">
        <v>1.9342000000000002E-2</v>
      </c>
      <c r="E11" s="1">
        <v>2.369E-3</v>
      </c>
      <c r="F11" s="1">
        <f t="shared" si="0"/>
        <v>2.1711000000000001E-2</v>
      </c>
      <c r="G11" s="2"/>
      <c r="H11" s="2"/>
    </row>
    <row r="12" spans="2:8" x14ac:dyDescent="0.25">
      <c r="B12">
        <v>8</v>
      </c>
      <c r="C12">
        <v>9</v>
      </c>
      <c r="D12" s="1">
        <v>1.1842999999999999E-2</v>
      </c>
      <c r="E12" s="1">
        <v>1.5790000000000001E-3</v>
      </c>
      <c r="F12" s="1">
        <f t="shared" si="0"/>
        <v>1.3422E-2</v>
      </c>
      <c r="G12" s="2"/>
      <c r="H12" s="2"/>
    </row>
    <row r="13" spans="2:8" x14ac:dyDescent="0.25">
      <c r="B13">
        <v>9</v>
      </c>
      <c r="C13">
        <v>9</v>
      </c>
      <c r="D13" s="1">
        <v>7.1050000000000002E-3</v>
      </c>
      <c r="E13" s="1">
        <v>1.1839999999999999E-3</v>
      </c>
      <c r="F13" s="1">
        <f t="shared" si="0"/>
        <v>8.2889999999999995E-3</v>
      </c>
      <c r="G13" s="2"/>
      <c r="H13" s="2"/>
    </row>
    <row r="18" spans="2:8" x14ac:dyDescent="0.25">
      <c r="B18" t="s">
        <v>0</v>
      </c>
      <c r="C18" t="s">
        <v>4</v>
      </c>
      <c r="D18" t="s">
        <v>2</v>
      </c>
      <c r="E18" t="s">
        <v>1</v>
      </c>
      <c r="F18" t="s">
        <v>3</v>
      </c>
    </row>
    <row r="19" spans="2:8" x14ac:dyDescent="0.25">
      <c r="B19">
        <v>1</v>
      </c>
      <c r="C19">
        <v>9</v>
      </c>
      <c r="D19">
        <v>1562.583758</v>
      </c>
      <c r="E19">
        <v>3.7306819999999998</v>
      </c>
      <c r="F19">
        <f>E19+D19</f>
        <v>1566.3144399999999</v>
      </c>
      <c r="H19" s="2"/>
    </row>
    <row r="20" spans="2:8" x14ac:dyDescent="0.25">
      <c r="B20">
        <v>2</v>
      </c>
      <c r="C20">
        <v>9</v>
      </c>
      <c r="D20">
        <v>150.814525</v>
      </c>
      <c r="E20">
        <v>0.19578999999999999</v>
      </c>
      <c r="F20">
        <f t="shared" ref="F20:F27" si="1">E20+D20</f>
        <v>151.01031499999999</v>
      </c>
      <c r="H20" s="2"/>
    </row>
    <row r="21" spans="2:8" x14ac:dyDescent="0.25">
      <c r="B21">
        <v>3</v>
      </c>
      <c r="C21">
        <v>9</v>
      </c>
      <c r="D21">
        <v>3.289758</v>
      </c>
      <c r="E21">
        <v>4.7763E-2</v>
      </c>
      <c r="F21">
        <f t="shared" si="1"/>
        <v>3.3375209999999997</v>
      </c>
      <c r="H21" s="2"/>
    </row>
    <row r="22" spans="2:8" x14ac:dyDescent="0.25">
      <c r="B22">
        <v>4</v>
      </c>
      <c r="C22">
        <v>9</v>
      </c>
      <c r="D22">
        <v>0.47329300000000002</v>
      </c>
      <c r="E22">
        <v>5.921E-3</v>
      </c>
      <c r="F22">
        <f t="shared" si="1"/>
        <v>0.47921400000000003</v>
      </c>
      <c r="H22" s="2"/>
    </row>
    <row r="23" spans="2:8" x14ac:dyDescent="0.25">
      <c r="B23">
        <v>5</v>
      </c>
      <c r="C23">
        <v>9</v>
      </c>
      <c r="D23">
        <v>0.109738</v>
      </c>
      <c r="E23">
        <v>3.947E-3</v>
      </c>
      <c r="F23">
        <f t="shared" si="1"/>
        <v>0.11368500000000001</v>
      </c>
      <c r="H23" s="2"/>
    </row>
    <row r="24" spans="2:8" x14ac:dyDescent="0.25">
      <c r="B24">
        <v>6</v>
      </c>
      <c r="C24">
        <v>9</v>
      </c>
      <c r="D24">
        <v>3.2763E-2</v>
      </c>
      <c r="E24">
        <v>1.5790000000000001E-3</v>
      </c>
      <c r="F24">
        <f t="shared" si="1"/>
        <v>3.4341999999999998E-2</v>
      </c>
      <c r="H24" s="2"/>
    </row>
    <row r="25" spans="2:8" x14ac:dyDescent="0.25">
      <c r="B25">
        <v>7</v>
      </c>
      <c r="C25">
        <v>9</v>
      </c>
      <c r="D25">
        <v>1.7368000000000001E-2</v>
      </c>
      <c r="E25">
        <v>1.9740000000000001E-3</v>
      </c>
      <c r="F25">
        <f t="shared" si="1"/>
        <v>1.9342000000000002E-2</v>
      </c>
      <c r="H25" s="2"/>
    </row>
    <row r="26" spans="2:8" x14ac:dyDescent="0.25">
      <c r="B26">
        <v>8</v>
      </c>
      <c r="C26">
        <v>9</v>
      </c>
      <c r="D26">
        <v>1.3025999999999999E-2</v>
      </c>
      <c r="E26">
        <v>2.369E-3</v>
      </c>
      <c r="F26">
        <f t="shared" si="1"/>
        <v>1.5394999999999999E-2</v>
      </c>
      <c r="H26" s="2"/>
    </row>
    <row r="27" spans="2:8" x14ac:dyDescent="0.25">
      <c r="B27">
        <v>9</v>
      </c>
      <c r="C27">
        <v>9</v>
      </c>
      <c r="D27">
        <v>9.0790000000000003E-3</v>
      </c>
      <c r="E27">
        <v>1.5790000000000001E-3</v>
      </c>
      <c r="F27">
        <f t="shared" si="1"/>
        <v>1.0658000000000001E-2</v>
      </c>
      <c r="H27" s="2"/>
    </row>
    <row r="32" spans="2:8" x14ac:dyDescent="0.25">
      <c r="B32" t="s">
        <v>0</v>
      </c>
      <c r="C32" t="s">
        <v>4</v>
      </c>
      <c r="D32" t="s">
        <v>2</v>
      </c>
      <c r="E32" t="s">
        <v>1</v>
      </c>
      <c r="F32" t="s">
        <v>3</v>
      </c>
    </row>
    <row r="33" spans="2:8" x14ac:dyDescent="0.25">
      <c r="B33">
        <v>1</v>
      </c>
      <c r="C33">
        <v>9</v>
      </c>
      <c r="D33">
        <v>2002.1975150000001</v>
      </c>
      <c r="E33">
        <v>3.2360730000000002</v>
      </c>
      <c r="F33">
        <f>E33+D33</f>
        <v>2005.4335880000001</v>
      </c>
      <c r="H33" s="2"/>
    </row>
    <row r="34" spans="2:8" x14ac:dyDescent="0.25">
      <c r="B34">
        <v>2</v>
      </c>
      <c r="C34">
        <v>9</v>
      </c>
      <c r="D34">
        <v>68.526758000000001</v>
      </c>
      <c r="E34">
        <v>0.197764</v>
      </c>
      <c r="F34">
        <f t="shared" ref="F34:F41" si="2">E34+D34</f>
        <v>68.724522000000007</v>
      </c>
      <c r="H34" s="2"/>
    </row>
    <row r="35" spans="2:8" x14ac:dyDescent="0.25">
      <c r="B35">
        <v>3</v>
      </c>
      <c r="C35">
        <v>9</v>
      </c>
      <c r="D35">
        <v>3.3872589999999998</v>
      </c>
      <c r="E35">
        <v>5.6446999999999997E-2</v>
      </c>
      <c r="F35">
        <f t="shared" si="2"/>
        <v>3.4437059999999997</v>
      </c>
      <c r="H35" s="2"/>
    </row>
    <row r="36" spans="2:8" x14ac:dyDescent="0.25">
      <c r="B36">
        <v>4</v>
      </c>
      <c r="C36">
        <v>9</v>
      </c>
      <c r="D36">
        <v>0.41329199999999999</v>
      </c>
      <c r="E36">
        <v>4.7369999999999999E-3</v>
      </c>
      <c r="F36">
        <f t="shared" si="2"/>
        <v>0.41802899999999998</v>
      </c>
      <c r="H36" s="2"/>
    </row>
    <row r="37" spans="2:8" x14ac:dyDescent="0.25">
      <c r="B37">
        <v>5</v>
      </c>
      <c r="C37">
        <v>9</v>
      </c>
      <c r="D37">
        <v>9.987E-2</v>
      </c>
      <c r="E37">
        <v>2.7629999999999998E-3</v>
      </c>
      <c r="F37">
        <f t="shared" si="2"/>
        <v>0.102633</v>
      </c>
      <c r="H37" s="2"/>
    </row>
    <row r="38" spans="2:8" x14ac:dyDescent="0.25">
      <c r="B38">
        <v>6</v>
      </c>
      <c r="C38">
        <v>9</v>
      </c>
      <c r="D38">
        <v>3.2368000000000001E-2</v>
      </c>
      <c r="E38">
        <v>1.5790000000000001E-3</v>
      </c>
      <c r="F38">
        <f t="shared" si="2"/>
        <v>3.3946999999999998E-2</v>
      </c>
      <c r="H38" s="2"/>
    </row>
    <row r="39" spans="2:8" x14ac:dyDescent="0.25">
      <c r="B39">
        <v>7</v>
      </c>
      <c r="C39">
        <v>9</v>
      </c>
      <c r="D39">
        <v>1.7763000000000001E-2</v>
      </c>
      <c r="E39">
        <v>1.5790000000000001E-3</v>
      </c>
      <c r="F39">
        <f t="shared" si="2"/>
        <v>1.9342000000000002E-2</v>
      </c>
      <c r="H39" s="2"/>
    </row>
    <row r="40" spans="2:8" x14ac:dyDescent="0.25">
      <c r="B40">
        <v>8</v>
      </c>
      <c r="C40">
        <v>9</v>
      </c>
      <c r="D40">
        <v>1.4999999999999999E-2</v>
      </c>
      <c r="E40">
        <v>1.5790000000000001E-3</v>
      </c>
      <c r="F40">
        <f t="shared" si="2"/>
        <v>1.6579E-2</v>
      </c>
      <c r="H40" s="2"/>
    </row>
    <row r="41" spans="2:8" x14ac:dyDescent="0.25">
      <c r="B41">
        <v>9</v>
      </c>
      <c r="C41">
        <v>9</v>
      </c>
      <c r="D41">
        <v>8.6840000000000007E-3</v>
      </c>
      <c r="E41">
        <v>1.5790000000000001E-3</v>
      </c>
      <c r="F41">
        <f t="shared" si="2"/>
        <v>1.0263000000000001E-2</v>
      </c>
      <c r="H41" s="2"/>
    </row>
    <row r="46" spans="2:8" x14ac:dyDescent="0.25">
      <c r="B46" t="s">
        <v>0</v>
      </c>
      <c r="C46" t="s">
        <v>4</v>
      </c>
      <c r="D46" t="s">
        <v>2</v>
      </c>
      <c r="E46" t="s">
        <v>1</v>
      </c>
      <c r="F46" t="s">
        <v>3</v>
      </c>
    </row>
    <row r="47" spans="2:8" x14ac:dyDescent="0.25">
      <c r="B47">
        <v>1</v>
      </c>
      <c r="C47">
        <v>9</v>
      </c>
      <c r="D47">
        <v>2011.627444</v>
      </c>
      <c r="E47">
        <v>2.9139659999999998</v>
      </c>
      <c r="F47">
        <f>E47+D47</f>
        <v>2014.54141</v>
      </c>
      <c r="H47" s="2"/>
    </row>
    <row r="48" spans="2:8" x14ac:dyDescent="0.25">
      <c r="B48">
        <v>2</v>
      </c>
      <c r="C48">
        <v>9</v>
      </c>
      <c r="D48">
        <v>68.663731999999996</v>
      </c>
      <c r="E48">
        <v>0.201317</v>
      </c>
      <c r="F48">
        <f t="shared" ref="F48:F55" si="3">E48+D48</f>
        <v>68.865048999999999</v>
      </c>
      <c r="H48" s="2"/>
    </row>
    <row r="49" spans="2:8" x14ac:dyDescent="0.25">
      <c r="B49">
        <v>3</v>
      </c>
      <c r="C49">
        <v>9</v>
      </c>
      <c r="D49">
        <v>3.260942</v>
      </c>
      <c r="E49">
        <v>4.5394999999999998E-2</v>
      </c>
      <c r="F49">
        <f t="shared" si="3"/>
        <v>3.3063370000000001</v>
      </c>
      <c r="H49" s="2"/>
    </row>
    <row r="50" spans="2:8" x14ac:dyDescent="0.25">
      <c r="B50">
        <v>4</v>
      </c>
      <c r="C50">
        <v>9</v>
      </c>
      <c r="D50">
        <v>0.44960800000000001</v>
      </c>
      <c r="E50">
        <v>4.7369999999999999E-3</v>
      </c>
      <c r="F50">
        <f t="shared" si="3"/>
        <v>0.454345</v>
      </c>
      <c r="H50" s="2"/>
    </row>
    <row r="51" spans="2:8" x14ac:dyDescent="0.25">
      <c r="B51">
        <v>5</v>
      </c>
      <c r="C51">
        <v>9</v>
      </c>
      <c r="D51">
        <v>0.119211</v>
      </c>
      <c r="E51">
        <v>3.5530000000000002E-3</v>
      </c>
      <c r="F51">
        <f t="shared" si="3"/>
        <v>0.122764</v>
      </c>
      <c r="H51" s="2"/>
    </row>
    <row r="52" spans="2:8" x14ac:dyDescent="0.25">
      <c r="B52">
        <v>6</v>
      </c>
      <c r="C52">
        <v>9</v>
      </c>
      <c r="D52">
        <v>3.3947999999999999E-2</v>
      </c>
      <c r="E52">
        <v>1.5790000000000001E-3</v>
      </c>
      <c r="F52">
        <f t="shared" si="3"/>
        <v>3.5526999999999996E-2</v>
      </c>
      <c r="H52" s="2"/>
    </row>
    <row r="53" spans="2:8" x14ac:dyDescent="0.25">
      <c r="B53">
        <v>7</v>
      </c>
      <c r="C53">
        <v>9</v>
      </c>
      <c r="D53">
        <v>2.2499999999999999E-2</v>
      </c>
      <c r="E53">
        <v>2.7629999999999998E-3</v>
      </c>
      <c r="F53">
        <f t="shared" si="3"/>
        <v>2.5263000000000001E-2</v>
      </c>
      <c r="H53" s="2"/>
    </row>
    <row r="54" spans="2:8" x14ac:dyDescent="0.25">
      <c r="B54">
        <v>8</v>
      </c>
      <c r="C54">
        <v>9</v>
      </c>
      <c r="D54">
        <v>1.1447000000000001E-2</v>
      </c>
      <c r="E54">
        <v>1.5790000000000001E-3</v>
      </c>
      <c r="F54">
        <f t="shared" si="3"/>
        <v>1.3026000000000001E-2</v>
      </c>
      <c r="H54" s="2"/>
    </row>
    <row r="55" spans="2:8" x14ac:dyDescent="0.25">
      <c r="B55">
        <v>9</v>
      </c>
      <c r="C55">
        <v>9</v>
      </c>
      <c r="D55">
        <v>9.0790000000000003E-3</v>
      </c>
      <c r="E55">
        <v>1.9740000000000001E-3</v>
      </c>
      <c r="F55">
        <f t="shared" si="3"/>
        <v>1.1053E-2</v>
      </c>
      <c r="H55" s="2"/>
    </row>
    <row r="60" spans="2:8" x14ac:dyDescent="0.25">
      <c r="B60" t="s">
        <v>0</v>
      </c>
      <c r="C60" t="s">
        <v>4</v>
      </c>
      <c r="D60" t="s">
        <v>2</v>
      </c>
      <c r="E60" t="s">
        <v>1</v>
      </c>
      <c r="F60" t="s">
        <v>3</v>
      </c>
    </row>
    <row r="61" spans="2:8" x14ac:dyDescent="0.25">
      <c r="B61">
        <v>1</v>
      </c>
      <c r="C61">
        <v>9</v>
      </c>
      <c r="D61">
        <v>1268.99476</v>
      </c>
      <c r="E61">
        <v>2.6139649999999999</v>
      </c>
      <c r="F61">
        <f>E61+D61</f>
        <v>1271.608725</v>
      </c>
      <c r="H61" s="2"/>
    </row>
    <row r="62" spans="2:8" x14ac:dyDescent="0.25">
      <c r="B62">
        <v>2</v>
      </c>
      <c r="C62">
        <v>9</v>
      </c>
      <c r="D62">
        <v>68.775442999999996</v>
      </c>
      <c r="E62">
        <v>0.21513299999999999</v>
      </c>
      <c r="F62">
        <f t="shared" ref="F62:F69" si="4">E62+D62</f>
        <v>68.99057599999999</v>
      </c>
      <c r="H62" s="2"/>
    </row>
    <row r="63" spans="2:8" x14ac:dyDescent="0.25">
      <c r="B63">
        <v>3</v>
      </c>
      <c r="C63">
        <v>9</v>
      </c>
      <c r="D63">
        <v>3.3090999999999999</v>
      </c>
      <c r="E63">
        <v>5.4869000000000001E-2</v>
      </c>
      <c r="F63">
        <f t="shared" si="4"/>
        <v>3.363969</v>
      </c>
      <c r="H63" s="2"/>
    </row>
    <row r="64" spans="2:8" x14ac:dyDescent="0.25">
      <c r="B64">
        <v>4</v>
      </c>
      <c r="C64">
        <v>9</v>
      </c>
      <c r="D64">
        <v>0.42474000000000001</v>
      </c>
      <c r="E64">
        <v>4.7359999999999998E-3</v>
      </c>
      <c r="F64">
        <f t="shared" si="4"/>
        <v>0.42947600000000002</v>
      </c>
      <c r="H64" s="2"/>
    </row>
    <row r="65" spans="2:8" x14ac:dyDescent="0.25">
      <c r="B65">
        <v>5</v>
      </c>
      <c r="C65">
        <v>9</v>
      </c>
      <c r="D65">
        <v>0.10026400000000001</v>
      </c>
      <c r="E65">
        <v>3.1580000000000002E-3</v>
      </c>
      <c r="F65">
        <f t="shared" si="4"/>
        <v>0.103422</v>
      </c>
      <c r="H65" s="2"/>
    </row>
    <row r="66" spans="2:8" x14ac:dyDescent="0.25">
      <c r="B66">
        <v>6</v>
      </c>
      <c r="C66">
        <v>9</v>
      </c>
      <c r="D66">
        <v>3.2368000000000001E-2</v>
      </c>
      <c r="E66">
        <v>1.9740000000000001E-3</v>
      </c>
      <c r="F66">
        <f t="shared" si="4"/>
        <v>3.4341999999999998E-2</v>
      </c>
      <c r="H66" s="2"/>
    </row>
    <row r="67" spans="2:8" x14ac:dyDescent="0.25">
      <c r="B67">
        <v>7</v>
      </c>
      <c r="C67">
        <v>9</v>
      </c>
      <c r="D67">
        <v>1.7368000000000001E-2</v>
      </c>
      <c r="E67">
        <v>1.9740000000000001E-3</v>
      </c>
      <c r="F67">
        <f t="shared" si="4"/>
        <v>1.9342000000000002E-2</v>
      </c>
      <c r="H67" s="2"/>
    </row>
    <row r="68" spans="2:8" x14ac:dyDescent="0.25">
      <c r="B68">
        <v>8</v>
      </c>
      <c r="C68">
        <v>9</v>
      </c>
      <c r="D68">
        <v>1.0658000000000001E-2</v>
      </c>
      <c r="E68">
        <v>1.5790000000000001E-3</v>
      </c>
      <c r="F68">
        <f t="shared" si="4"/>
        <v>1.2237000000000001E-2</v>
      </c>
      <c r="H68" s="2"/>
    </row>
    <row r="69" spans="2:8" x14ac:dyDescent="0.25">
      <c r="B69">
        <v>9</v>
      </c>
      <c r="C69">
        <v>9</v>
      </c>
      <c r="D69">
        <v>8.2889999999999995E-3</v>
      </c>
      <c r="E69">
        <v>1.9740000000000001E-3</v>
      </c>
      <c r="F69">
        <f t="shared" si="4"/>
        <v>1.0263E-2</v>
      </c>
      <c r="H6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1"/>
  <sheetViews>
    <sheetView workbookViewId="0">
      <selection activeCell="B4" sqref="B4:G4"/>
    </sheetView>
  </sheetViews>
  <sheetFormatPr defaultRowHeight="15" x14ac:dyDescent="0.25"/>
  <cols>
    <col min="7" max="8" width="12" customWidth="1"/>
  </cols>
  <sheetData>
    <row r="2" spans="2:18" x14ac:dyDescent="0.25">
      <c r="E2" t="s">
        <v>5</v>
      </c>
    </row>
    <row r="4" spans="2:18" x14ac:dyDescent="0.25">
      <c r="B4" t="s">
        <v>0</v>
      </c>
      <c r="C4" t="s">
        <v>4</v>
      </c>
      <c r="D4" t="s">
        <v>7</v>
      </c>
      <c r="E4" t="s">
        <v>2</v>
      </c>
      <c r="F4" t="s">
        <v>1</v>
      </c>
      <c r="G4" t="s">
        <v>3</v>
      </c>
    </row>
    <row r="5" spans="2:18" x14ac:dyDescent="0.25">
      <c r="B5">
        <v>1</v>
      </c>
      <c r="C5">
        <v>9</v>
      </c>
      <c r="D5">
        <v>255168</v>
      </c>
      <c r="E5">
        <v>2179.2314190000002</v>
      </c>
      <c r="F5">
        <v>57.114446999999998</v>
      </c>
      <c r="G5" s="1">
        <f>E5+F5</f>
        <v>2236.3458660000001</v>
      </c>
      <c r="H5" s="1"/>
      <c r="I5" s="2"/>
      <c r="J5" s="2"/>
    </row>
    <row r="6" spans="2:18" x14ac:dyDescent="0.25">
      <c r="B6">
        <v>2</v>
      </c>
      <c r="C6">
        <v>9</v>
      </c>
      <c r="D6">
        <v>27732</v>
      </c>
      <c r="E6">
        <v>73.934687999999994</v>
      </c>
      <c r="F6">
        <v>3.5013380000000001</v>
      </c>
      <c r="G6" s="1">
        <f t="shared" ref="G6:G13" si="0">E6+F6</f>
        <v>77.436025999999998</v>
      </c>
      <c r="H6" s="1"/>
      <c r="I6" s="2"/>
      <c r="J6" s="2"/>
    </row>
    <row r="7" spans="2:18" x14ac:dyDescent="0.25">
      <c r="B7">
        <v>3</v>
      </c>
      <c r="C7">
        <v>9</v>
      </c>
      <c r="D7">
        <v>3468</v>
      </c>
      <c r="E7">
        <v>3.41568</v>
      </c>
      <c r="F7">
        <v>0.58697699999999997</v>
      </c>
      <c r="G7" s="1">
        <f t="shared" si="0"/>
        <v>4.0026570000000001</v>
      </c>
      <c r="H7" s="1"/>
      <c r="I7" s="2"/>
      <c r="J7" s="2"/>
    </row>
    <row r="8" spans="2:18" x14ac:dyDescent="0.25">
      <c r="B8">
        <v>4</v>
      </c>
      <c r="C8">
        <v>9</v>
      </c>
      <c r="D8">
        <v>457</v>
      </c>
      <c r="E8">
        <v>0.37105500000000002</v>
      </c>
      <c r="F8">
        <v>2.921E-2</v>
      </c>
      <c r="G8" s="1">
        <f t="shared" si="0"/>
        <v>0.40026500000000004</v>
      </c>
      <c r="H8" s="1"/>
      <c r="I8" s="2"/>
      <c r="J8" s="2"/>
    </row>
    <row r="9" spans="2:18" x14ac:dyDescent="0.25">
      <c r="B9">
        <v>5</v>
      </c>
      <c r="C9">
        <v>9</v>
      </c>
      <c r="D9">
        <v>94</v>
      </c>
      <c r="E9">
        <v>0.10302699999999999</v>
      </c>
      <c r="F9">
        <v>7.1050000000000002E-3</v>
      </c>
      <c r="G9" s="1">
        <f t="shared" si="0"/>
        <v>0.11013199999999999</v>
      </c>
      <c r="H9" s="1"/>
      <c r="I9" s="2"/>
      <c r="J9" s="2"/>
    </row>
    <row r="10" spans="2:18" x14ac:dyDescent="0.25">
      <c r="B10">
        <v>6</v>
      </c>
      <c r="C10">
        <v>9</v>
      </c>
      <c r="D10">
        <v>21</v>
      </c>
      <c r="E10">
        <v>4.4211E-2</v>
      </c>
      <c r="F10">
        <v>3.5530000000000002E-3</v>
      </c>
      <c r="G10" s="1">
        <f t="shared" si="0"/>
        <v>4.7764000000000001E-2</v>
      </c>
      <c r="H10" s="1"/>
      <c r="I10" s="2"/>
      <c r="J10" s="2"/>
    </row>
    <row r="11" spans="2:18" x14ac:dyDescent="0.25">
      <c r="B11">
        <v>7</v>
      </c>
      <c r="C11">
        <v>9</v>
      </c>
      <c r="D11">
        <v>6</v>
      </c>
      <c r="E11">
        <v>1.8948E-2</v>
      </c>
      <c r="F11">
        <v>1.9729999999999999E-3</v>
      </c>
      <c r="G11" s="1">
        <f t="shared" si="0"/>
        <v>2.0920999999999999E-2</v>
      </c>
      <c r="H11" s="1"/>
      <c r="I11" s="2"/>
      <c r="J11" s="2"/>
    </row>
    <row r="12" spans="2:18" x14ac:dyDescent="0.25">
      <c r="B12">
        <v>8</v>
      </c>
      <c r="C12">
        <v>9</v>
      </c>
      <c r="D12">
        <v>2</v>
      </c>
      <c r="E12">
        <v>1.1447000000000001E-2</v>
      </c>
      <c r="F12">
        <v>1.5790000000000001E-3</v>
      </c>
      <c r="G12" s="1">
        <f t="shared" si="0"/>
        <v>1.3026000000000001E-2</v>
      </c>
      <c r="H12" s="1"/>
      <c r="I12" s="2"/>
      <c r="J12" s="2"/>
    </row>
    <row r="13" spans="2:18" x14ac:dyDescent="0.25">
      <c r="B13">
        <v>9</v>
      </c>
      <c r="C13">
        <v>9</v>
      </c>
      <c r="D13">
        <v>1</v>
      </c>
      <c r="E13">
        <v>1.0264000000000001E-2</v>
      </c>
      <c r="F13">
        <v>1.1839999999999999E-3</v>
      </c>
      <c r="G13" s="1">
        <f t="shared" si="0"/>
        <v>1.1448E-2</v>
      </c>
      <c r="H13" s="1"/>
      <c r="I13" s="2"/>
      <c r="J13" s="2"/>
    </row>
    <row r="14" spans="2:18" x14ac:dyDescent="0.25">
      <c r="R14" s="3"/>
    </row>
    <row r="18" spans="2:10" x14ac:dyDescent="0.25">
      <c r="B18" t="s">
        <v>0</v>
      </c>
      <c r="C18" t="s">
        <v>4</v>
      </c>
      <c r="D18" t="s">
        <v>7</v>
      </c>
      <c r="E18" t="s">
        <v>2</v>
      </c>
      <c r="F18" t="s">
        <v>1</v>
      </c>
      <c r="G18" t="s">
        <v>3</v>
      </c>
    </row>
    <row r="19" spans="2:10" x14ac:dyDescent="0.25">
      <c r="B19">
        <v>1</v>
      </c>
      <c r="C19">
        <v>9</v>
      </c>
      <c r="D19">
        <v>255168</v>
      </c>
      <c r="E19">
        <v>1038.886962</v>
      </c>
      <c r="F19">
        <v>35.832861999999999</v>
      </c>
      <c r="G19" s="1">
        <f>E19+F19</f>
        <v>1074.719824</v>
      </c>
      <c r="H19" s="1"/>
      <c r="I19" s="2"/>
      <c r="J19" s="2"/>
    </row>
    <row r="20" spans="2:10" x14ac:dyDescent="0.25">
      <c r="B20">
        <v>2</v>
      </c>
      <c r="C20">
        <v>9</v>
      </c>
      <c r="D20">
        <v>27732</v>
      </c>
      <c r="E20">
        <v>27.888338000000001</v>
      </c>
      <c r="F20">
        <v>5.0352949999999996</v>
      </c>
      <c r="G20" s="1">
        <f t="shared" ref="G20:G27" si="1">E20+F20</f>
        <v>32.923633000000002</v>
      </c>
      <c r="H20" s="1"/>
      <c r="I20" s="2"/>
      <c r="J20" s="2"/>
    </row>
    <row r="21" spans="2:10" x14ac:dyDescent="0.25">
      <c r="B21">
        <v>3</v>
      </c>
      <c r="C21">
        <v>9</v>
      </c>
      <c r="D21">
        <v>3468</v>
      </c>
      <c r="E21">
        <v>3.4358119999999999</v>
      </c>
      <c r="F21">
        <v>0.36434499999999997</v>
      </c>
      <c r="G21" s="1">
        <f t="shared" si="1"/>
        <v>3.800157</v>
      </c>
      <c r="H21" s="1"/>
      <c r="I21" s="2"/>
      <c r="J21" s="2"/>
    </row>
    <row r="22" spans="2:10" x14ac:dyDescent="0.25">
      <c r="B22">
        <v>4</v>
      </c>
      <c r="C22">
        <v>9</v>
      </c>
      <c r="D22">
        <v>457</v>
      </c>
      <c r="E22">
        <v>0.496977</v>
      </c>
      <c r="F22">
        <v>3.5921000000000002E-2</v>
      </c>
      <c r="G22" s="1">
        <f t="shared" si="1"/>
        <v>0.53289799999999998</v>
      </c>
      <c r="H22" s="1"/>
      <c r="I22" s="2"/>
      <c r="J22" s="2"/>
    </row>
    <row r="23" spans="2:10" x14ac:dyDescent="0.25">
      <c r="B23">
        <v>5</v>
      </c>
      <c r="C23">
        <v>9</v>
      </c>
      <c r="D23">
        <v>94</v>
      </c>
      <c r="E23">
        <v>0.106975</v>
      </c>
      <c r="F23">
        <v>7.1050000000000002E-3</v>
      </c>
      <c r="G23" s="1">
        <f t="shared" si="1"/>
        <v>0.11408</v>
      </c>
      <c r="H23" s="1"/>
      <c r="I23" s="2"/>
      <c r="J23" s="2"/>
    </row>
    <row r="24" spans="2:10" x14ac:dyDescent="0.25">
      <c r="B24">
        <v>6</v>
      </c>
      <c r="C24">
        <v>9</v>
      </c>
      <c r="D24">
        <v>21</v>
      </c>
      <c r="E24">
        <v>3.2763E-2</v>
      </c>
      <c r="F24">
        <v>2.7629999999999998E-3</v>
      </c>
      <c r="G24" s="1">
        <f t="shared" si="1"/>
        <v>3.5526000000000002E-2</v>
      </c>
      <c r="H24" s="1"/>
      <c r="I24" s="2"/>
      <c r="J24" s="2"/>
    </row>
    <row r="25" spans="2:10" x14ac:dyDescent="0.25">
      <c r="B25">
        <v>7</v>
      </c>
      <c r="C25">
        <v>9</v>
      </c>
      <c r="D25">
        <v>6</v>
      </c>
      <c r="E25">
        <v>1.8948E-2</v>
      </c>
      <c r="F25">
        <v>2.7629999999999998E-3</v>
      </c>
      <c r="G25" s="1">
        <f t="shared" si="1"/>
        <v>2.1711000000000001E-2</v>
      </c>
      <c r="H25" s="1"/>
      <c r="I25" s="2"/>
      <c r="J25" s="2"/>
    </row>
    <row r="26" spans="2:10" x14ac:dyDescent="0.25">
      <c r="B26">
        <v>8</v>
      </c>
      <c r="C26">
        <v>9</v>
      </c>
      <c r="D26">
        <v>2</v>
      </c>
      <c r="E26">
        <v>1.6974E-2</v>
      </c>
      <c r="F26">
        <v>1.9729999999999999E-3</v>
      </c>
      <c r="G26" s="1">
        <f t="shared" si="1"/>
        <v>1.8946999999999999E-2</v>
      </c>
      <c r="H26" s="1"/>
      <c r="I26" s="2"/>
      <c r="J26" s="2"/>
    </row>
    <row r="27" spans="2:10" x14ac:dyDescent="0.25">
      <c r="B27">
        <v>9</v>
      </c>
      <c r="C27">
        <v>9</v>
      </c>
      <c r="D27">
        <v>1</v>
      </c>
      <c r="E27">
        <v>9.0790000000000003E-3</v>
      </c>
      <c r="F27">
        <v>1.1839999999999999E-3</v>
      </c>
      <c r="G27" s="1">
        <f t="shared" si="1"/>
        <v>1.0263E-2</v>
      </c>
      <c r="H27" s="1"/>
      <c r="I27" s="2"/>
      <c r="J27" s="2"/>
    </row>
    <row r="32" spans="2:10" x14ac:dyDescent="0.25">
      <c r="B32" t="s">
        <v>0</v>
      </c>
      <c r="C32" t="s">
        <v>4</v>
      </c>
      <c r="D32" t="s">
        <v>7</v>
      </c>
      <c r="E32" t="s">
        <v>2</v>
      </c>
      <c r="F32" t="s">
        <v>1</v>
      </c>
      <c r="G32" t="s">
        <v>3</v>
      </c>
    </row>
    <row r="33" spans="2:10" x14ac:dyDescent="0.25">
      <c r="B33">
        <v>1</v>
      </c>
      <c r="C33">
        <v>9</v>
      </c>
      <c r="D33">
        <v>255168</v>
      </c>
      <c r="E33">
        <v>516.90214800000001</v>
      </c>
      <c r="F33">
        <v>34.92062</v>
      </c>
      <c r="G33" s="1">
        <f>E33+F33</f>
        <v>551.822768</v>
      </c>
      <c r="H33" s="1"/>
      <c r="I33" s="2"/>
      <c r="J33" s="2"/>
    </row>
    <row r="34" spans="2:10" x14ac:dyDescent="0.25">
      <c r="B34">
        <v>2</v>
      </c>
      <c r="C34">
        <v>9</v>
      </c>
      <c r="D34">
        <v>27732</v>
      </c>
      <c r="E34">
        <v>28.162680999999999</v>
      </c>
      <c r="F34">
        <v>4.5762140000000002</v>
      </c>
      <c r="G34" s="1">
        <f t="shared" ref="G34:G41" si="2">E34+F34</f>
        <v>32.738894999999999</v>
      </c>
      <c r="H34" s="1"/>
      <c r="I34" s="2"/>
      <c r="J34" s="2"/>
    </row>
    <row r="35" spans="2:10" x14ac:dyDescent="0.25">
      <c r="B35">
        <v>3</v>
      </c>
      <c r="C35">
        <v>9</v>
      </c>
      <c r="D35">
        <v>3468</v>
      </c>
      <c r="E35">
        <v>3.254626</v>
      </c>
      <c r="F35">
        <v>0.375002</v>
      </c>
      <c r="G35" s="1">
        <f t="shared" si="2"/>
        <v>3.6296279999999999</v>
      </c>
      <c r="H35" s="1"/>
      <c r="I35" s="2"/>
      <c r="J35" s="2"/>
    </row>
    <row r="36" spans="2:10" x14ac:dyDescent="0.25">
      <c r="B36">
        <v>4</v>
      </c>
      <c r="C36">
        <v>9</v>
      </c>
      <c r="D36">
        <v>457</v>
      </c>
      <c r="E36">
        <v>0.42552899999999999</v>
      </c>
      <c r="F36">
        <v>4.3421000000000001E-2</v>
      </c>
      <c r="G36" s="1">
        <f t="shared" si="2"/>
        <v>0.46894999999999998</v>
      </c>
      <c r="H36" s="1"/>
      <c r="I36" s="2"/>
      <c r="J36" s="2"/>
    </row>
    <row r="37" spans="2:10" x14ac:dyDescent="0.25">
      <c r="B37">
        <v>5</v>
      </c>
      <c r="C37">
        <v>9</v>
      </c>
      <c r="D37">
        <v>94</v>
      </c>
      <c r="E37">
        <v>0.101842</v>
      </c>
      <c r="F37">
        <v>6.3160000000000004E-3</v>
      </c>
      <c r="G37" s="1">
        <f t="shared" si="2"/>
        <v>0.108158</v>
      </c>
      <c r="H37" s="1"/>
      <c r="I37" s="2"/>
      <c r="J37" s="2"/>
    </row>
    <row r="38" spans="2:10" x14ac:dyDescent="0.25">
      <c r="B38">
        <v>6</v>
      </c>
      <c r="C38">
        <v>9</v>
      </c>
      <c r="D38">
        <v>21</v>
      </c>
      <c r="E38">
        <v>4.8552999999999999E-2</v>
      </c>
      <c r="F38">
        <v>3.5530000000000002E-3</v>
      </c>
      <c r="G38" s="1">
        <f t="shared" si="2"/>
        <v>5.2106E-2</v>
      </c>
      <c r="H38" s="1"/>
      <c r="I38" s="2"/>
      <c r="J38" s="2"/>
    </row>
    <row r="39" spans="2:10" x14ac:dyDescent="0.25">
      <c r="B39">
        <v>7</v>
      </c>
      <c r="C39">
        <v>9</v>
      </c>
      <c r="D39">
        <v>6</v>
      </c>
      <c r="E39">
        <v>1.7763000000000001E-2</v>
      </c>
      <c r="F39">
        <v>1.9740000000000001E-3</v>
      </c>
      <c r="G39" s="1">
        <f t="shared" si="2"/>
        <v>1.9737000000000001E-2</v>
      </c>
      <c r="H39" s="1"/>
      <c r="I39" s="2"/>
      <c r="J39" s="2"/>
    </row>
    <row r="40" spans="2:10" x14ac:dyDescent="0.25">
      <c r="B40">
        <v>8</v>
      </c>
      <c r="C40">
        <v>9</v>
      </c>
      <c r="D40">
        <v>2</v>
      </c>
      <c r="E40">
        <v>1.1448E-2</v>
      </c>
      <c r="F40">
        <v>1.5790000000000001E-3</v>
      </c>
      <c r="G40" s="1">
        <f t="shared" si="2"/>
        <v>1.3027E-2</v>
      </c>
      <c r="H40" s="1"/>
      <c r="I40" s="2"/>
      <c r="J40" s="2"/>
    </row>
    <row r="41" spans="2:10" x14ac:dyDescent="0.25">
      <c r="B41">
        <v>9</v>
      </c>
      <c r="C41">
        <v>9</v>
      </c>
      <c r="D41">
        <v>1</v>
      </c>
      <c r="E41">
        <v>8.6840000000000007E-3</v>
      </c>
      <c r="F41">
        <v>1.9740000000000001E-3</v>
      </c>
      <c r="G41" s="1">
        <f t="shared" si="2"/>
        <v>1.0658000000000001E-2</v>
      </c>
      <c r="H41" s="1"/>
      <c r="I41" s="2"/>
      <c r="J41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6"/>
  <sheetViews>
    <sheetView tabSelected="1" workbookViewId="0">
      <selection activeCell="H18" sqref="H18"/>
    </sheetView>
  </sheetViews>
  <sheetFormatPr defaultRowHeight="15" x14ac:dyDescent="0.25"/>
  <cols>
    <col min="6" max="6" width="11.140625" customWidth="1"/>
    <col min="7" max="7" width="11.42578125" customWidth="1"/>
    <col min="24" max="24" width="9.140625" customWidth="1"/>
  </cols>
  <sheetData>
    <row r="3" spans="2:24" x14ac:dyDescent="0.25">
      <c r="B3" t="s">
        <v>0</v>
      </c>
      <c r="C3" t="s">
        <v>4</v>
      </c>
      <c r="E3" t="s">
        <v>2</v>
      </c>
      <c r="F3" t="s">
        <v>1</v>
      </c>
      <c r="G3" t="s">
        <v>3</v>
      </c>
    </row>
    <row r="4" spans="2:24" x14ac:dyDescent="0.25">
      <c r="B4">
        <v>1</v>
      </c>
      <c r="C4">
        <v>5</v>
      </c>
      <c r="E4">
        <v>107.160043</v>
      </c>
      <c r="F4">
        <v>1.385791</v>
      </c>
      <c r="G4">
        <f>SUM(E4:F4)</f>
        <v>108.545834</v>
      </c>
    </row>
    <row r="5" spans="2:24" x14ac:dyDescent="0.25">
      <c r="B5">
        <v>2</v>
      </c>
      <c r="C5">
        <v>5</v>
      </c>
      <c r="E5">
        <v>123.205354</v>
      </c>
      <c r="F5">
        <v>0.57556600000000002</v>
      </c>
      <c r="G5">
        <f t="shared" ref="G5:G20" si="0">SUM(E5:F5)</f>
        <v>123.78091999999999</v>
      </c>
    </row>
    <row r="6" spans="2:24" x14ac:dyDescent="0.25">
      <c r="B6">
        <v>3</v>
      </c>
      <c r="C6">
        <v>5</v>
      </c>
      <c r="E6">
        <v>90.990020000000001</v>
      </c>
      <c r="F6">
        <v>0.58336100000000002</v>
      </c>
      <c r="G6">
        <f t="shared" si="0"/>
        <v>91.573380999999998</v>
      </c>
    </row>
    <row r="7" spans="2:24" x14ac:dyDescent="0.25">
      <c r="B7">
        <v>4</v>
      </c>
      <c r="C7">
        <v>5</v>
      </c>
      <c r="E7">
        <v>49.688279000000001</v>
      </c>
      <c r="F7">
        <v>0.443469</v>
      </c>
      <c r="G7">
        <f t="shared" si="0"/>
        <v>50.131748000000002</v>
      </c>
    </row>
    <row r="8" spans="2:24" x14ac:dyDescent="0.25">
      <c r="B8">
        <v>5</v>
      </c>
      <c r="C8">
        <v>5</v>
      </c>
      <c r="E8">
        <v>52.478732000000001</v>
      </c>
      <c r="F8">
        <v>0.55874699999999999</v>
      </c>
      <c r="G8">
        <f t="shared" si="0"/>
        <v>53.037478999999998</v>
      </c>
    </row>
    <row r="9" spans="2:24" x14ac:dyDescent="0.25">
      <c r="B9">
        <v>6</v>
      </c>
      <c r="C9">
        <v>5</v>
      </c>
      <c r="E9">
        <v>23.233127</v>
      </c>
      <c r="F9">
        <v>0.48285299999999998</v>
      </c>
      <c r="G9">
        <f t="shared" si="0"/>
        <v>23.715979999999998</v>
      </c>
    </row>
    <row r="10" spans="2:24" x14ac:dyDescent="0.25">
      <c r="B10">
        <v>7</v>
      </c>
      <c r="C10">
        <v>5</v>
      </c>
      <c r="E10">
        <v>31.074866</v>
      </c>
      <c r="F10">
        <v>0.18706900000000001</v>
      </c>
      <c r="G10">
        <f t="shared" si="0"/>
        <v>31.261935000000001</v>
      </c>
      <c r="U10" t="s">
        <v>6</v>
      </c>
      <c r="V10">
        <v>5</v>
      </c>
      <c r="W10">
        <v>107.160043</v>
      </c>
      <c r="X10">
        <v>1.385791</v>
      </c>
    </row>
    <row r="11" spans="2:24" x14ac:dyDescent="0.25">
      <c r="B11">
        <v>8</v>
      </c>
      <c r="C11">
        <v>5</v>
      </c>
      <c r="E11">
        <v>51.981110999999999</v>
      </c>
      <c r="F11">
        <v>0.19281300000000001</v>
      </c>
      <c r="G11">
        <f t="shared" si="0"/>
        <v>52.173924</v>
      </c>
      <c r="U11" t="s">
        <v>6</v>
      </c>
      <c r="V11">
        <v>5</v>
      </c>
      <c r="W11">
        <v>123.205354</v>
      </c>
      <c r="X11">
        <v>0.57556600000000002</v>
      </c>
    </row>
    <row r="12" spans="2:24" x14ac:dyDescent="0.25">
      <c r="B12">
        <v>9</v>
      </c>
      <c r="C12">
        <v>5</v>
      </c>
      <c r="E12">
        <v>25.187100000000001</v>
      </c>
      <c r="F12">
        <v>0.35690899999999998</v>
      </c>
      <c r="G12">
        <f t="shared" si="0"/>
        <v>25.544009000000003</v>
      </c>
      <c r="U12" t="s">
        <v>6</v>
      </c>
      <c r="V12">
        <v>5</v>
      </c>
      <c r="W12">
        <v>90.990020000000001</v>
      </c>
      <c r="X12">
        <v>0.58336100000000002</v>
      </c>
    </row>
    <row r="13" spans="2:24" x14ac:dyDescent="0.25">
      <c r="B13">
        <v>10</v>
      </c>
      <c r="C13">
        <v>5</v>
      </c>
      <c r="E13">
        <v>31.224602999999998</v>
      </c>
      <c r="F13">
        <v>0.36429400000000001</v>
      </c>
      <c r="G13">
        <f t="shared" si="0"/>
        <v>31.588896999999999</v>
      </c>
      <c r="U13" t="s">
        <v>6</v>
      </c>
      <c r="V13">
        <v>5</v>
      </c>
      <c r="W13">
        <v>49.688279000000001</v>
      </c>
      <c r="X13">
        <v>0.443469</v>
      </c>
    </row>
    <row r="14" spans="2:24" x14ac:dyDescent="0.25">
      <c r="B14">
        <v>11</v>
      </c>
      <c r="C14">
        <v>5</v>
      </c>
      <c r="E14">
        <v>32.224359</v>
      </c>
      <c r="F14">
        <v>0.652281</v>
      </c>
      <c r="G14">
        <f t="shared" si="0"/>
        <v>32.876640000000002</v>
      </c>
      <c r="U14" t="s">
        <v>6</v>
      </c>
      <c r="V14">
        <v>5</v>
      </c>
      <c r="W14">
        <v>52.478732000000001</v>
      </c>
      <c r="X14">
        <v>0.55874699999999999</v>
      </c>
    </row>
    <row r="15" spans="2:24" x14ac:dyDescent="0.25">
      <c r="B15">
        <v>12</v>
      </c>
      <c r="C15">
        <v>5</v>
      </c>
      <c r="E15">
        <v>34.804358999999998</v>
      </c>
      <c r="F15">
        <v>9.9687999999999999E-2</v>
      </c>
      <c r="G15">
        <f t="shared" si="0"/>
        <v>34.904046999999998</v>
      </c>
      <c r="U15" t="s">
        <v>6</v>
      </c>
      <c r="V15">
        <v>5</v>
      </c>
      <c r="W15">
        <v>23.233127</v>
      </c>
      <c r="X15">
        <v>0.48285299999999998</v>
      </c>
    </row>
    <row r="16" spans="2:24" x14ac:dyDescent="0.25">
      <c r="B16">
        <v>13</v>
      </c>
      <c r="C16">
        <v>5</v>
      </c>
      <c r="E16">
        <v>20.216631</v>
      </c>
      <c r="F16">
        <v>0.15712200000000001</v>
      </c>
      <c r="G16">
        <f t="shared" si="0"/>
        <v>20.373753000000001</v>
      </c>
      <c r="U16" t="s">
        <v>6</v>
      </c>
      <c r="V16">
        <v>5</v>
      </c>
      <c r="W16">
        <v>31.074866</v>
      </c>
      <c r="X16">
        <v>0.18706900000000001</v>
      </c>
    </row>
    <row r="17" spans="2:24" x14ac:dyDescent="0.25">
      <c r="B17">
        <v>14</v>
      </c>
      <c r="C17">
        <v>5</v>
      </c>
      <c r="E17">
        <v>19.778494999999999</v>
      </c>
      <c r="F17">
        <v>8.4919999999999995E-2</v>
      </c>
      <c r="G17">
        <f t="shared" si="0"/>
        <v>19.863415</v>
      </c>
      <c r="U17" t="s">
        <v>6</v>
      </c>
      <c r="V17">
        <v>5</v>
      </c>
      <c r="W17">
        <v>51.981110999999999</v>
      </c>
      <c r="X17">
        <v>0.19281300000000001</v>
      </c>
    </row>
    <row r="18" spans="2:24" x14ac:dyDescent="0.25">
      <c r="B18">
        <v>15</v>
      </c>
      <c r="C18">
        <v>5</v>
      </c>
      <c r="E18">
        <v>16.276274999999998</v>
      </c>
      <c r="F18">
        <v>5.4561999999999999E-2</v>
      </c>
      <c r="G18">
        <f t="shared" si="0"/>
        <v>16.330836999999999</v>
      </c>
      <c r="U18" t="s">
        <v>6</v>
      </c>
      <c r="V18">
        <v>5</v>
      </c>
      <c r="W18">
        <v>25.187100000000001</v>
      </c>
      <c r="X18">
        <v>0.35690899999999998</v>
      </c>
    </row>
    <row r="19" spans="2:24" x14ac:dyDescent="0.25">
      <c r="B19">
        <v>16</v>
      </c>
      <c r="C19">
        <v>5</v>
      </c>
      <c r="E19">
        <v>14.242716</v>
      </c>
      <c r="F19">
        <v>3.5691000000000001E-2</v>
      </c>
      <c r="G19">
        <f t="shared" si="0"/>
        <v>14.278407</v>
      </c>
      <c r="U19" t="s">
        <v>6</v>
      </c>
      <c r="V19">
        <v>5</v>
      </c>
      <c r="W19">
        <v>31.224602999999998</v>
      </c>
      <c r="X19">
        <v>0.36429400000000001</v>
      </c>
    </row>
    <row r="20" spans="2:24" x14ac:dyDescent="0.25">
      <c r="B20">
        <v>17</v>
      </c>
      <c r="C20">
        <v>5</v>
      </c>
      <c r="E20">
        <v>13.966623999999999</v>
      </c>
      <c r="F20">
        <v>0.42336800000000002</v>
      </c>
      <c r="G20">
        <f t="shared" si="0"/>
        <v>14.389991999999999</v>
      </c>
      <c r="U20" t="s">
        <v>6</v>
      </c>
      <c r="V20">
        <v>5</v>
      </c>
      <c r="W20">
        <v>32.224359</v>
      </c>
      <c r="X20">
        <v>0.652281</v>
      </c>
    </row>
    <row r="21" spans="2:24" x14ac:dyDescent="0.25">
      <c r="U21" t="s">
        <v>6</v>
      </c>
      <c r="V21">
        <v>5</v>
      </c>
      <c r="W21">
        <v>34.804358999999998</v>
      </c>
      <c r="X21">
        <v>9.9687999999999999E-2</v>
      </c>
    </row>
    <row r="22" spans="2:24" x14ac:dyDescent="0.25">
      <c r="B22">
        <f>AVERAGE(B4:B20)</f>
        <v>9</v>
      </c>
      <c r="C22">
        <f t="shared" ref="C22:G22" si="1">AVERAGE(C4:C20)</f>
        <v>5</v>
      </c>
      <c r="E22">
        <f t="shared" si="1"/>
        <v>43.396040823529404</v>
      </c>
      <c r="F22">
        <f t="shared" si="1"/>
        <v>0.3905002352941177</v>
      </c>
      <c r="G22">
        <f t="shared" si="1"/>
        <v>43.786541058823524</v>
      </c>
      <c r="U22" t="s">
        <v>6</v>
      </c>
      <c r="V22">
        <v>5</v>
      </c>
      <c r="W22">
        <v>20.216631</v>
      </c>
      <c r="X22">
        <v>0.15712200000000001</v>
      </c>
    </row>
    <row r="23" spans="2:24" x14ac:dyDescent="0.25">
      <c r="U23" t="s">
        <v>6</v>
      </c>
      <c r="V23">
        <v>5</v>
      </c>
      <c r="W23">
        <v>19.778494999999999</v>
      </c>
      <c r="X23">
        <v>8.4919999999999995E-2</v>
      </c>
    </row>
    <row r="24" spans="2:24" x14ac:dyDescent="0.25">
      <c r="U24" t="s">
        <v>6</v>
      </c>
      <c r="V24">
        <v>5</v>
      </c>
      <c r="W24">
        <v>16.276274999999998</v>
      </c>
      <c r="X24">
        <v>5.4561999999999999E-2</v>
      </c>
    </row>
    <row r="25" spans="2:24" x14ac:dyDescent="0.25">
      <c r="U25" t="s">
        <v>6</v>
      </c>
      <c r="V25">
        <v>5</v>
      </c>
      <c r="W25">
        <v>14.242716</v>
      </c>
      <c r="X25">
        <v>3.5691000000000001E-2</v>
      </c>
    </row>
    <row r="26" spans="2:24" x14ac:dyDescent="0.25">
      <c r="U26" t="s">
        <v>6</v>
      </c>
      <c r="V26">
        <v>5</v>
      </c>
      <c r="W26">
        <v>13.966623999999999</v>
      </c>
      <c r="X26">
        <v>0.42336800000000002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TTT ab 1</vt:lpstr>
      <vt:lpstr>TTT mm</vt:lpstr>
      <vt:lpstr>CF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 Ciazynski</cp:lastModifiedBy>
  <dcterms:created xsi:type="dcterms:W3CDTF">2017-07-09T17:00:13Z</dcterms:created>
  <dcterms:modified xsi:type="dcterms:W3CDTF">2017-09-04T05:35:51Z</dcterms:modified>
</cp:coreProperties>
</file>