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hxin\OneDrive - UTS\桌面\Bio\microalgae\"/>
    </mc:Choice>
  </mc:AlternateContent>
  <xr:revisionPtr revIDLastSave="0" documentId="13_ncr:1_{AC6076E7-EDD1-4755-A4DA-4B29390F2E1E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G14" i="1"/>
</calcChain>
</file>

<file path=xl/sharedStrings.xml><?xml version="1.0" encoding="utf-8"?>
<sst xmlns="http://schemas.openxmlformats.org/spreadsheetml/2006/main" count="119" uniqueCount="65">
  <si>
    <t>Parameter name</t>
  </si>
  <si>
    <t>Element</t>
  </si>
  <si>
    <t>Kind</t>
  </si>
  <si>
    <t>Units</t>
  </si>
  <si>
    <t>Baseline</t>
  </si>
  <si>
    <t>Shape</t>
  </si>
  <si>
    <t>Lower</t>
  </si>
  <si>
    <t>Midpoint</t>
  </si>
  <si>
    <t>Upper</t>
  </si>
  <si>
    <t>References</t>
  </si>
  <si>
    <t>Load statement</t>
  </si>
  <si>
    <t>Blank parameter</t>
  </si>
  <si>
    <t>TEA</t>
  </si>
  <si>
    <t>isolated</t>
  </si>
  <si>
    <t>Uniform</t>
  </si>
  <si>
    <t>s.microalgae.T = s.microalgae.T</t>
  </si>
  <si>
    <t>GlucoAmylase unit price</t>
  </si>
  <si>
    <t>$/kg</t>
  </si>
  <si>
    <t>Triangular</t>
  </si>
  <si>
    <t>s.glucoamylase.price = x</t>
  </si>
  <si>
    <t>AlphaAmylase unit price</t>
  </si>
  <si>
    <t>s.alpha_amylase.price = x</t>
  </si>
  <si>
    <t>Plant annual operating days</t>
  </si>
  <si>
    <t>d</t>
  </si>
  <si>
    <t>microalgae_tea.operating_days = x</t>
  </si>
  <si>
    <t>Feedstock unit price</t>
  </si>
  <si>
    <t>$/wet-kg</t>
  </si>
  <si>
    <t>s.microalgae.price = x</t>
  </si>
  <si>
    <t>Natural gas unit price</t>
  </si>
  <si>
    <t>setattr(u.BT601, 'natural_gas_price', x)</t>
  </si>
  <si>
    <t>Electricity unit price</t>
  </si>
  <si>
    <t>$/kWh</t>
  </si>
  <si>
    <t>bst.PowerUtility.price = x</t>
  </si>
  <si>
    <t>Yeast unit price</t>
  </si>
  <si>
    <t>Sulfuric Acid unit price</t>
  </si>
  <si>
    <t>s.sulfuricacid.price = x</t>
  </si>
  <si>
    <t>Ammonium Hydroxide unit price</t>
  </si>
  <si>
    <t>s.ammonium_hydroxide.price = x</t>
  </si>
  <si>
    <t>NaOH unit price</t>
  </si>
  <si>
    <t>s.naoh.price = x</t>
  </si>
  <si>
    <t>Feedstock capacity</t>
  </si>
  <si>
    <t>Feedstock</t>
  </si>
  <si>
    <t>coupled</t>
  </si>
  <si>
    <t>kg/h</t>
  </si>
  <si>
    <t>s.microalgae.F_mass = x</t>
  </si>
  <si>
    <t>Conversion</t>
  </si>
  <si>
    <t>u.R301.set_C6_yield_factor(x)</t>
  </si>
  <si>
    <t>g·L-1</t>
  </si>
  <si>
    <t>u.R301.set_C6_titer(x)</t>
  </si>
  <si>
    <t>Boiler efficiency</t>
  </si>
  <si>
    <t>Co-heat and power</t>
  </si>
  <si>
    <t>u.BT601.boiler_efficiency = x</t>
  </si>
  <si>
    <t>Acid loading factor</t>
  </si>
  <si>
    <t>Pretreatment</t>
  </si>
  <si>
    <t>u.R201.set_acid_loading_factor(x)</t>
  </si>
  <si>
    <t>Enzyme loading factor</t>
  </si>
  <si>
    <t>u.R203.set_enzyme_loading_factor(x)</t>
  </si>
  <si>
    <t>Separation</t>
  </si>
  <si>
    <t>u.S402.set_extraction_efficiency(x)</t>
  </si>
  <si>
    <t>C6 yield factor</t>
    <phoneticPr fontId="2" type="noConversion"/>
  </si>
  <si>
    <t>C6 titer factor</t>
    <phoneticPr fontId="2" type="noConversion"/>
  </si>
  <si>
    <t>Extraction efficiency factor</t>
    <phoneticPr fontId="2" type="noConversion"/>
  </si>
  <si>
    <t>Oleyl Alcohol unit price</t>
    <phoneticPr fontId="2" type="noConversion"/>
  </si>
  <si>
    <t>s.fresh_oleylalcohol.price = x</t>
    <phoneticPr fontId="2" type="noConversion"/>
  </si>
  <si>
    <t>s.fresh_yeast.price = 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</si>
</sst>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K9" sqref="K9"/>
    </sheetView>
  </sheetViews>
  <sheetFormatPr defaultRowHeight="14.15" x14ac:dyDescent="0.3"/>
  <cols>
    <col min="1" max="1" width="48.765625" customWidth="1"/>
    <col min="2" max="2" width="18.7656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E2">
        <v>1</v>
      </c>
      <c r="F2" t="s">
        <v>14</v>
      </c>
      <c r="G2">
        <v>0.9</v>
      </c>
      <c r="H2">
        <v>1</v>
      </c>
      <c r="I2">
        <v>1.1000000000000001</v>
      </c>
      <c r="K2" t="s">
        <v>15</v>
      </c>
    </row>
    <row r="3" spans="1:11" x14ac:dyDescent="0.3">
      <c r="A3" t="s">
        <v>16</v>
      </c>
      <c r="B3" t="s">
        <v>12</v>
      </c>
      <c r="C3" t="s">
        <v>13</v>
      </c>
      <c r="D3" t="s">
        <v>17</v>
      </c>
      <c r="E3">
        <v>6.16</v>
      </c>
      <c r="F3" t="s">
        <v>14</v>
      </c>
      <c r="G3">
        <v>4.9280000000000008</v>
      </c>
      <c r="H3">
        <v>6.16</v>
      </c>
      <c r="I3">
        <v>7.3919999999999986</v>
      </c>
      <c r="K3" t="s">
        <v>19</v>
      </c>
    </row>
    <row r="4" spans="1:11" x14ac:dyDescent="0.3">
      <c r="A4" t="s">
        <v>20</v>
      </c>
      <c r="B4" t="s">
        <v>12</v>
      </c>
      <c r="C4" t="s">
        <v>13</v>
      </c>
      <c r="D4" t="s">
        <v>17</v>
      </c>
      <c r="E4">
        <v>6.16</v>
      </c>
      <c r="F4" t="s">
        <v>14</v>
      </c>
      <c r="G4">
        <v>4.9280000000000008</v>
      </c>
      <c r="H4">
        <v>6.16</v>
      </c>
      <c r="I4">
        <v>7.3919999999999986</v>
      </c>
      <c r="K4" t="s">
        <v>21</v>
      </c>
    </row>
    <row r="5" spans="1:11" x14ac:dyDescent="0.3">
      <c r="A5" t="s">
        <v>22</v>
      </c>
      <c r="B5" t="s">
        <v>12</v>
      </c>
      <c r="C5" t="s">
        <v>13</v>
      </c>
      <c r="D5" t="s">
        <v>23</v>
      </c>
      <c r="E5">
        <v>330</v>
      </c>
      <c r="F5" t="s">
        <v>14</v>
      </c>
      <c r="G5">
        <v>297</v>
      </c>
      <c r="H5">
        <v>330</v>
      </c>
      <c r="I5">
        <v>363.00000000000011</v>
      </c>
      <c r="K5" t="s">
        <v>24</v>
      </c>
    </row>
    <row r="6" spans="1:11" x14ac:dyDescent="0.3">
      <c r="A6" t="s">
        <v>25</v>
      </c>
      <c r="B6" t="s">
        <v>12</v>
      </c>
      <c r="C6" t="s">
        <v>13</v>
      </c>
      <c r="D6" t="s">
        <v>26</v>
      </c>
      <c r="E6">
        <v>0.15</v>
      </c>
      <c r="F6" t="s">
        <v>14</v>
      </c>
      <c r="G6">
        <v>0.12</v>
      </c>
      <c r="H6">
        <v>0.15</v>
      </c>
      <c r="I6">
        <v>0.18</v>
      </c>
      <c r="K6" t="s">
        <v>27</v>
      </c>
    </row>
    <row r="7" spans="1:11" x14ac:dyDescent="0.3">
      <c r="A7" t="s">
        <v>28</v>
      </c>
      <c r="B7" t="s">
        <v>12</v>
      </c>
      <c r="C7" t="s">
        <v>13</v>
      </c>
      <c r="D7" t="s">
        <v>17</v>
      </c>
      <c r="E7">
        <v>0.25269999999999998</v>
      </c>
      <c r="F7" t="s">
        <v>14</v>
      </c>
      <c r="G7">
        <v>0.19800000000000001</v>
      </c>
      <c r="H7">
        <v>0.25269999999999998</v>
      </c>
      <c r="I7">
        <v>0.30399999999999999</v>
      </c>
      <c r="K7" t="s">
        <v>29</v>
      </c>
    </row>
    <row r="8" spans="1:11" x14ac:dyDescent="0.3">
      <c r="A8" t="s">
        <v>30</v>
      </c>
      <c r="B8" t="s">
        <v>12</v>
      </c>
      <c r="C8" t="s">
        <v>13</v>
      </c>
      <c r="D8" t="s">
        <v>31</v>
      </c>
      <c r="E8">
        <v>7.0000000000000007E-2</v>
      </c>
      <c r="F8" t="s">
        <v>14</v>
      </c>
      <c r="G8">
        <v>6.7000000000000004E-2</v>
      </c>
      <c r="H8">
        <v>7.0000000000000007E-2</v>
      </c>
      <c r="I8">
        <v>7.3999999999999996E-2</v>
      </c>
      <c r="K8" t="s">
        <v>32</v>
      </c>
    </row>
    <row r="9" spans="1:11" x14ac:dyDescent="0.3">
      <c r="A9" t="s">
        <v>33</v>
      </c>
      <c r="B9" t="s">
        <v>12</v>
      </c>
      <c r="C9" t="s">
        <v>13</v>
      </c>
      <c r="D9" t="s">
        <v>17</v>
      </c>
      <c r="E9">
        <v>2</v>
      </c>
      <c r="F9" t="s">
        <v>14</v>
      </c>
      <c r="G9">
        <v>1.6</v>
      </c>
      <c r="H9">
        <v>2</v>
      </c>
      <c r="I9">
        <v>2.4</v>
      </c>
      <c r="K9" t="s">
        <v>64</v>
      </c>
    </row>
    <row r="10" spans="1:11" x14ac:dyDescent="0.3">
      <c r="A10" t="s">
        <v>62</v>
      </c>
      <c r="B10" t="s">
        <v>12</v>
      </c>
      <c r="C10" t="s">
        <v>13</v>
      </c>
      <c r="D10" t="s">
        <v>17</v>
      </c>
      <c r="E10">
        <v>1</v>
      </c>
      <c r="F10" t="s">
        <v>14</v>
      </c>
      <c r="G10">
        <v>0.8</v>
      </c>
      <c r="H10">
        <v>1</v>
      </c>
      <c r="I10">
        <v>1.2</v>
      </c>
      <c r="K10" t="s">
        <v>63</v>
      </c>
    </row>
    <row r="11" spans="1:11" x14ac:dyDescent="0.3">
      <c r="A11" t="s">
        <v>34</v>
      </c>
      <c r="B11" t="s">
        <v>12</v>
      </c>
      <c r="C11" t="s">
        <v>13</v>
      </c>
      <c r="D11" t="s">
        <v>17</v>
      </c>
      <c r="E11">
        <v>0.11</v>
      </c>
      <c r="F11" t="s">
        <v>14</v>
      </c>
      <c r="G11">
        <v>8.8000000000000009E-2</v>
      </c>
      <c r="H11">
        <v>0.11</v>
      </c>
      <c r="I11">
        <v>0.13200000000000001</v>
      </c>
      <c r="K11" t="s">
        <v>35</v>
      </c>
    </row>
    <row r="12" spans="1:11" x14ac:dyDescent="0.3">
      <c r="A12" t="s">
        <v>36</v>
      </c>
      <c r="B12" t="s">
        <v>12</v>
      </c>
      <c r="C12" t="s">
        <v>13</v>
      </c>
      <c r="D12" t="s">
        <v>17</v>
      </c>
      <c r="E12">
        <v>0.20399999999999999</v>
      </c>
      <c r="F12" t="s">
        <v>14</v>
      </c>
      <c r="G12">
        <v>0.16320000000000001</v>
      </c>
      <c r="H12">
        <v>0.20399999999999999</v>
      </c>
      <c r="I12">
        <v>0.24479999999999999</v>
      </c>
      <c r="K12" t="s">
        <v>37</v>
      </c>
    </row>
    <row r="13" spans="1:11" x14ac:dyDescent="0.3">
      <c r="A13" t="s">
        <v>38</v>
      </c>
      <c r="B13" t="s">
        <v>12</v>
      </c>
      <c r="C13" t="s">
        <v>13</v>
      </c>
      <c r="D13" t="s">
        <v>17</v>
      </c>
      <c r="E13">
        <v>1.01</v>
      </c>
      <c r="F13" t="s">
        <v>14</v>
      </c>
      <c r="G13">
        <v>0.80800000000000005</v>
      </c>
      <c r="H13">
        <v>1.01</v>
      </c>
      <c r="I13">
        <v>1.212</v>
      </c>
      <c r="K13" t="s">
        <v>39</v>
      </c>
    </row>
    <row r="14" spans="1:11" x14ac:dyDescent="0.3">
      <c r="A14" t="s">
        <v>40</v>
      </c>
      <c r="B14" t="s">
        <v>41</v>
      </c>
      <c r="C14" t="s">
        <v>42</v>
      </c>
      <c r="D14" t="s">
        <v>43</v>
      </c>
      <c r="E14">
        <v>5000</v>
      </c>
      <c r="F14" t="s">
        <v>18</v>
      </c>
      <c r="G14">
        <f>E14*0.8</f>
        <v>4000</v>
      </c>
      <c r="H14">
        <v>5000</v>
      </c>
      <c r="I14">
        <f>E14*1.2</f>
        <v>6000</v>
      </c>
      <c r="K14" t="s">
        <v>44</v>
      </c>
    </row>
    <row r="15" spans="1:11" x14ac:dyDescent="0.3">
      <c r="A15" t="s">
        <v>52</v>
      </c>
      <c r="B15" t="s">
        <v>53</v>
      </c>
      <c r="C15" t="s">
        <v>42</v>
      </c>
      <c r="E15">
        <v>1</v>
      </c>
      <c r="F15" t="s">
        <v>18</v>
      </c>
      <c r="G15">
        <v>0.8</v>
      </c>
      <c r="H15">
        <v>1</v>
      </c>
      <c r="I15">
        <v>1.2</v>
      </c>
      <c r="K15" t="s">
        <v>54</v>
      </c>
    </row>
    <row r="16" spans="1:11" x14ac:dyDescent="0.3">
      <c r="A16" t="s">
        <v>55</v>
      </c>
      <c r="B16" t="s">
        <v>53</v>
      </c>
      <c r="C16" t="s">
        <v>42</v>
      </c>
      <c r="E16">
        <v>1</v>
      </c>
      <c r="F16" t="s">
        <v>18</v>
      </c>
      <c r="G16">
        <v>0.8</v>
      </c>
      <c r="H16">
        <v>1</v>
      </c>
      <c r="I16">
        <v>1.2</v>
      </c>
      <c r="K16" t="s">
        <v>56</v>
      </c>
    </row>
    <row r="17" spans="1:11" x14ac:dyDescent="0.3">
      <c r="A17" t="s">
        <v>59</v>
      </c>
      <c r="B17" t="s">
        <v>45</v>
      </c>
      <c r="C17" t="s">
        <v>42</v>
      </c>
      <c r="E17">
        <v>1</v>
      </c>
      <c r="F17" t="s">
        <v>18</v>
      </c>
      <c r="G17">
        <v>0.8</v>
      </c>
      <c r="H17">
        <v>1</v>
      </c>
      <c r="I17">
        <v>1.2</v>
      </c>
      <c r="K17" t="s">
        <v>46</v>
      </c>
    </row>
    <row r="18" spans="1:11" x14ac:dyDescent="0.3">
      <c r="A18" t="s">
        <v>60</v>
      </c>
      <c r="B18" t="s">
        <v>45</v>
      </c>
      <c r="C18" t="s">
        <v>42</v>
      </c>
      <c r="D18" t="s">
        <v>47</v>
      </c>
      <c r="E18">
        <v>2.0030000000000001</v>
      </c>
      <c r="F18" t="s">
        <v>18</v>
      </c>
      <c r="G18">
        <v>1.6024</v>
      </c>
      <c r="H18">
        <v>2.0030000000000001</v>
      </c>
      <c r="I18">
        <v>2.4036</v>
      </c>
      <c r="K18" t="s">
        <v>48</v>
      </c>
    </row>
    <row r="19" spans="1:11" x14ac:dyDescent="0.3">
      <c r="A19" t="s">
        <v>61</v>
      </c>
      <c r="B19" t="s">
        <v>57</v>
      </c>
      <c r="C19" t="s">
        <v>42</v>
      </c>
      <c r="E19">
        <v>1</v>
      </c>
      <c r="F19" t="s">
        <v>18</v>
      </c>
      <c r="G19">
        <v>0.8</v>
      </c>
      <c r="H19">
        <v>1</v>
      </c>
      <c r="I19">
        <v>1.2</v>
      </c>
      <c r="K19" t="s">
        <v>58</v>
      </c>
    </row>
    <row r="20" spans="1:11" x14ac:dyDescent="0.3">
      <c r="A20" t="s">
        <v>49</v>
      </c>
      <c r="B20" t="s">
        <v>50</v>
      </c>
      <c r="C20" t="s">
        <v>42</v>
      </c>
      <c r="E20">
        <v>0.9</v>
      </c>
      <c r="F20" t="s">
        <v>14</v>
      </c>
      <c r="G20">
        <v>0.85</v>
      </c>
      <c r="H20">
        <v>0.9</v>
      </c>
      <c r="I20">
        <v>0.95</v>
      </c>
      <c r="K20" t="s">
        <v>51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兴东 时</cp:lastModifiedBy>
  <dcterms:created xsi:type="dcterms:W3CDTF">2025-08-03T10:15:34Z</dcterms:created>
  <dcterms:modified xsi:type="dcterms:W3CDTF">2025-08-23T07:41:52Z</dcterms:modified>
</cp:coreProperties>
</file>