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code\RM-SORN\art_models\"/>
    </mc:Choice>
  </mc:AlternateContent>
  <bookViews>
    <workbookView xWindow="0" yWindow="0" windowWidth="28800" windowHeight="12240"/>
  </bookViews>
  <sheets>
    <sheet name="overall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N90" i="1" l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K38" i="1" l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M37" i="1"/>
  <c r="L37" i="1"/>
  <c r="K37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2" i="1"/>
  <c r="L2" i="1"/>
  <c r="M2" i="1"/>
  <c r="N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N1" i="1"/>
  <c r="M1" i="1"/>
  <c r="L1" i="1"/>
  <c r="K1" i="1"/>
</calcChain>
</file>

<file path=xl/sharedStrings.xml><?xml version="1.0" encoding="utf-8"?>
<sst xmlns="http://schemas.openxmlformats.org/spreadsheetml/2006/main" count="19" uniqueCount="18">
  <si>
    <t>overall</t>
  </si>
  <si>
    <t>fixed</t>
  </si>
  <si>
    <t>last</t>
  </si>
  <si>
    <t>标准差</t>
    <phoneticPr fontId="18" type="noConversion"/>
  </si>
  <si>
    <t>均值</t>
    <phoneticPr fontId="18" type="noConversion"/>
  </si>
  <si>
    <t>最大值</t>
    <phoneticPr fontId="18" type="noConversion"/>
  </si>
  <si>
    <t>最小值</t>
    <phoneticPr fontId="18" type="noConversion"/>
  </si>
  <si>
    <t>标准差</t>
    <phoneticPr fontId="18" type="noConversion"/>
  </si>
  <si>
    <t>最大值</t>
    <phoneticPr fontId="18" type="noConversion"/>
  </si>
  <si>
    <t>均值</t>
    <phoneticPr fontId="18" type="noConversion"/>
  </si>
  <si>
    <t>最大值</t>
    <phoneticPr fontId="18" type="noConversion"/>
  </si>
  <si>
    <t>最小值</t>
    <phoneticPr fontId="18" type="noConversion"/>
  </si>
  <si>
    <t>FIX-overall</t>
    <phoneticPr fontId="18" type="noConversion"/>
  </si>
  <si>
    <t>FIX-last</t>
    <phoneticPr fontId="18" type="noConversion"/>
  </si>
  <si>
    <t>标准差</t>
    <phoneticPr fontId="18" type="noConversion"/>
  </si>
  <si>
    <t>N=400</t>
    <phoneticPr fontId="18" type="noConversion"/>
  </si>
  <si>
    <t>SP-overall</t>
    <phoneticPr fontId="18" type="noConversion"/>
  </si>
  <si>
    <t>SP-last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</si>
</sst>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SP-overall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overall!$K$1:$K$8</c:f>
                <c:numCache>
                  <c:formatCode>General</c:formatCode>
                  <c:ptCount val="8"/>
                  <c:pt idx="0">
                    <c:v>3.5440441757351436E-3</c:v>
                  </c:pt>
                  <c:pt idx="1">
                    <c:v>1.001865536713545E-2</c:v>
                  </c:pt>
                  <c:pt idx="2">
                    <c:v>1.7925678876272014E-2</c:v>
                  </c:pt>
                  <c:pt idx="3">
                    <c:v>1.3075747668397864E-2</c:v>
                  </c:pt>
                  <c:pt idx="4">
                    <c:v>1.0419336853253365E-2</c:v>
                  </c:pt>
                  <c:pt idx="5">
                    <c:v>1.233495128884691E-2</c:v>
                  </c:pt>
                  <c:pt idx="6">
                    <c:v>8.6473163263109613E-3</c:v>
                  </c:pt>
                  <c:pt idx="7">
                    <c:v>1.0469867180808194E-2</c:v>
                  </c:pt>
                </c:numCache>
              </c:numRef>
            </c:plus>
            <c:minus>
              <c:numRef>
                <c:f>overall!$K$1:$K$8</c:f>
                <c:numCache>
                  <c:formatCode>General</c:formatCode>
                  <c:ptCount val="8"/>
                  <c:pt idx="0">
                    <c:v>3.5440441757351436E-3</c:v>
                  </c:pt>
                  <c:pt idx="1">
                    <c:v>1.001865536713545E-2</c:v>
                  </c:pt>
                  <c:pt idx="2">
                    <c:v>1.7925678876272014E-2</c:v>
                  </c:pt>
                  <c:pt idx="3">
                    <c:v>1.3075747668397864E-2</c:v>
                  </c:pt>
                  <c:pt idx="4">
                    <c:v>1.0419336853253365E-2</c:v>
                  </c:pt>
                  <c:pt idx="5">
                    <c:v>1.233495128884691E-2</c:v>
                  </c:pt>
                  <c:pt idx="6">
                    <c:v>8.6473163263109613E-3</c:v>
                  </c:pt>
                  <c:pt idx="7">
                    <c:v>1.0469867180808194E-2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overall!$L$1:$L$8</c:f>
              <c:numCache>
                <c:formatCode>General</c:formatCode>
                <c:ptCount val="8"/>
                <c:pt idx="0">
                  <c:v>0.90885672800000017</c:v>
                </c:pt>
                <c:pt idx="1">
                  <c:v>0.93961111120000018</c:v>
                </c:pt>
                <c:pt idx="2">
                  <c:v>0.89827679039999997</c:v>
                </c:pt>
                <c:pt idx="3">
                  <c:v>0.88288149049999998</c:v>
                </c:pt>
                <c:pt idx="4">
                  <c:v>0.89509167100000009</c:v>
                </c:pt>
                <c:pt idx="5">
                  <c:v>0.92439589459999993</c:v>
                </c:pt>
                <c:pt idx="6">
                  <c:v>0.91981376110000013</c:v>
                </c:pt>
                <c:pt idx="7">
                  <c:v>0.93838556679999985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6B7-9006-1489D160FCDE}"/>
            </c:ext>
          </c:extLst>
        </c:ser>
        <c:ser>
          <c:idx val="1"/>
          <c:order val="1"/>
          <c:tx>
            <c:v>FIX-overall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overall!$K$10:$K$17</c:f>
                <c:numCache>
                  <c:formatCode>General</c:formatCode>
                  <c:ptCount val="8"/>
                  <c:pt idx="0">
                    <c:v>5.3146185094797536E-3</c:v>
                  </c:pt>
                  <c:pt idx="1">
                    <c:v>8.4694438244961659E-3</c:v>
                  </c:pt>
                  <c:pt idx="2">
                    <c:v>3.1770260032555349E-2</c:v>
                  </c:pt>
                  <c:pt idx="3">
                    <c:v>2.081139273423166E-2</c:v>
                  </c:pt>
                  <c:pt idx="4">
                    <c:v>9.3530493567599102E-3</c:v>
                  </c:pt>
                  <c:pt idx="5">
                    <c:v>8.4942781072493284E-3</c:v>
                  </c:pt>
                  <c:pt idx="6">
                    <c:v>9.1468082274084334E-3</c:v>
                  </c:pt>
                  <c:pt idx="7">
                    <c:v>9.6582860965396256E-3</c:v>
                  </c:pt>
                </c:numCache>
              </c:numRef>
            </c:plus>
            <c:minus>
              <c:numRef>
                <c:f>overall!$K$10:$K$17</c:f>
                <c:numCache>
                  <c:formatCode>General</c:formatCode>
                  <c:ptCount val="8"/>
                  <c:pt idx="0">
                    <c:v>5.3146185094797536E-3</c:v>
                  </c:pt>
                  <c:pt idx="1">
                    <c:v>8.4694438244961659E-3</c:v>
                  </c:pt>
                  <c:pt idx="2">
                    <c:v>3.1770260032555349E-2</c:v>
                  </c:pt>
                  <c:pt idx="3">
                    <c:v>2.081139273423166E-2</c:v>
                  </c:pt>
                  <c:pt idx="4">
                    <c:v>9.3530493567599102E-3</c:v>
                  </c:pt>
                  <c:pt idx="5">
                    <c:v>8.4942781072493284E-3</c:v>
                  </c:pt>
                  <c:pt idx="6">
                    <c:v>9.1468082274084334E-3</c:v>
                  </c:pt>
                  <c:pt idx="7">
                    <c:v>9.6582860965396256E-3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overall!$L$10:$L$17</c:f>
              <c:numCache>
                <c:formatCode>General</c:formatCode>
                <c:ptCount val="8"/>
                <c:pt idx="0">
                  <c:v>0.9085562479</c:v>
                </c:pt>
                <c:pt idx="1">
                  <c:v>0.94238888880000005</c:v>
                </c:pt>
                <c:pt idx="2">
                  <c:v>0.89396876679999993</c:v>
                </c:pt>
                <c:pt idx="3">
                  <c:v>0.88560084699999986</c:v>
                </c:pt>
                <c:pt idx="4">
                  <c:v>0.89732844420000002</c:v>
                </c:pt>
                <c:pt idx="5">
                  <c:v>0.91586522910000012</c:v>
                </c:pt>
                <c:pt idx="6">
                  <c:v>0.93290222440000004</c:v>
                </c:pt>
                <c:pt idx="7">
                  <c:v>0.93693972189999997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C-46B7-9006-1489D160FCDE}"/>
            </c:ext>
          </c:extLst>
        </c:ser>
        <c:ser>
          <c:idx val="2"/>
          <c:order val="2"/>
          <c:tx>
            <c:v>SORN-overall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overall!$K$37:$K$44</c:f>
                <c:numCache>
                  <c:formatCode>General</c:formatCode>
                  <c:ptCount val="8"/>
                  <c:pt idx="0">
                    <c:v>2.7529216899915037E-2</c:v>
                  </c:pt>
                  <c:pt idx="1">
                    <c:v>1.3068934079235699E-2</c:v>
                  </c:pt>
                  <c:pt idx="2">
                    <c:v>0</c:v>
                  </c:pt>
                  <c:pt idx="3">
                    <c:v>8.8563099987308945E-5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1.0484599935826167E-4</c:v>
                  </c:pt>
                  <c:pt idx="7">
                    <c:v>0</c:v>
                  </c:pt>
                </c:numCache>
              </c:numRef>
            </c:plus>
            <c:minus>
              <c:numRef>
                <c:f>overall!$K$37:$K$44</c:f>
                <c:numCache>
                  <c:formatCode>General</c:formatCode>
                  <c:ptCount val="8"/>
                  <c:pt idx="0">
                    <c:v>2.7529216899915037E-2</c:v>
                  </c:pt>
                  <c:pt idx="1">
                    <c:v>1.3068934079235699E-2</c:v>
                  </c:pt>
                  <c:pt idx="2">
                    <c:v>0</c:v>
                  </c:pt>
                  <c:pt idx="3">
                    <c:v>8.8563099987308945E-5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1.0484599935826167E-4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overall!$L$37:$L$44</c:f>
              <c:numCache>
                <c:formatCode>General</c:formatCode>
                <c:ptCount val="8"/>
                <c:pt idx="0">
                  <c:v>0.97455837140000001</c:v>
                </c:pt>
                <c:pt idx="1">
                  <c:v>0.89564444459999992</c:v>
                </c:pt>
                <c:pt idx="2">
                  <c:v>0.92311005800000001</c:v>
                </c:pt>
                <c:pt idx="3">
                  <c:v>0.94117397319999996</c:v>
                </c:pt>
                <c:pt idx="4">
                  <c:v>0.95244081300000016</c:v>
                </c:pt>
                <c:pt idx="5">
                  <c:v>0.9600665559999999</c:v>
                </c:pt>
                <c:pt idx="6">
                  <c:v>0.96553149940000016</c:v>
                </c:pt>
                <c:pt idx="7">
                  <c:v>0.96970945799999997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C-46B7-9006-1489D160FCDE}"/>
            </c:ext>
          </c:extLst>
        </c:ser>
        <c:ser>
          <c:idx val="3"/>
          <c:order val="3"/>
          <c:tx>
            <c:v>SP-last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overall!$K$19:$K$26</c:f>
                <c:numCache>
                  <c:formatCode>General</c:formatCode>
                  <c:ptCount val="8"/>
                  <c:pt idx="0">
                    <c:v>4.095447898601355E-6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0.17475688835618267</c:v>
                  </c:pt>
                  <c:pt idx="4">
                    <c:v>0.11421322042603087</c:v>
                  </c:pt>
                  <c:pt idx="5">
                    <c:v>8.2029790943589018E-2</c:v>
                  </c:pt>
                  <c:pt idx="6">
                    <c:v>5.6746415857887131E-2</c:v>
                  </c:pt>
                  <c:pt idx="7">
                    <c:v>0.14280818849921589</c:v>
                  </c:pt>
                </c:numCache>
              </c:numRef>
            </c:plus>
            <c:minus>
              <c:numRef>
                <c:f>overall!$K$19:$K$26</c:f>
                <c:numCache>
                  <c:formatCode>General</c:formatCode>
                  <c:ptCount val="8"/>
                  <c:pt idx="0">
                    <c:v>4.095447898601355E-6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0.17475688835618267</c:v>
                  </c:pt>
                  <c:pt idx="4">
                    <c:v>0.11421322042603087</c:v>
                  </c:pt>
                  <c:pt idx="5">
                    <c:v>8.2029790943589018E-2</c:v>
                  </c:pt>
                  <c:pt idx="6">
                    <c:v>5.6746415857887131E-2</c:v>
                  </c:pt>
                  <c:pt idx="7">
                    <c:v>0.14280818849921589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overall!$L$19:$L$26</c:f>
              <c:numCache>
                <c:formatCode>General</c:formatCode>
                <c:ptCount val="8"/>
                <c:pt idx="0">
                  <c:v>0.99700866909999986</c:v>
                </c:pt>
                <c:pt idx="1">
                  <c:v>0.99502487600000022</c:v>
                </c:pt>
                <c:pt idx="2">
                  <c:v>0.99305555600000006</c:v>
                </c:pt>
                <c:pt idx="3">
                  <c:v>0.69503002520000012</c:v>
                </c:pt>
                <c:pt idx="4">
                  <c:v>0.55108695649999995</c:v>
                </c:pt>
                <c:pt idx="5">
                  <c:v>0.55454545450000003</c:v>
                </c:pt>
                <c:pt idx="6">
                  <c:v>0.57205882350000004</c:v>
                </c:pt>
                <c:pt idx="7">
                  <c:v>0.62172316379999981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C-46B7-9006-1489D160FCDE}"/>
            </c:ext>
          </c:extLst>
        </c:ser>
        <c:ser>
          <c:idx val="4"/>
          <c:order val="4"/>
          <c:tx>
            <c:v>FIX-last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overall!$K$28:$K$35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3.6897639081017689E-2</c:v>
                  </c:pt>
                  <c:pt idx="3">
                    <c:v>0.16178384281917524</c:v>
                  </c:pt>
                  <c:pt idx="4">
                    <c:v>6.2444184606342559E-2</c:v>
                  </c:pt>
                  <c:pt idx="5">
                    <c:v>0.15956594852711353</c:v>
                  </c:pt>
                  <c:pt idx="6">
                    <c:v>6.5671641763636074E-2</c:v>
                  </c:pt>
                  <c:pt idx="7">
                    <c:v>9.3637500656645556E-2</c:v>
                  </c:pt>
                </c:numCache>
              </c:numRef>
            </c:plus>
            <c:minus>
              <c:numRef>
                <c:f>overall!$K$28:$K$35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3.6897639081017689E-2</c:v>
                  </c:pt>
                  <c:pt idx="3">
                    <c:v>0.16178384281917524</c:v>
                  </c:pt>
                  <c:pt idx="4">
                    <c:v>6.2444184606342559E-2</c:v>
                  </c:pt>
                  <c:pt idx="5">
                    <c:v>0.15956594852711353</c:v>
                  </c:pt>
                  <c:pt idx="6">
                    <c:v>6.5671641763636074E-2</c:v>
                  </c:pt>
                  <c:pt idx="7">
                    <c:v>9.3637500656645556E-2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overall!$L$28:$L$35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0.98181818179999991</c:v>
                </c:pt>
                <c:pt idx="3">
                  <c:v>0.81171171189999991</c:v>
                </c:pt>
                <c:pt idx="4">
                  <c:v>0.58884004850000005</c:v>
                </c:pt>
                <c:pt idx="5">
                  <c:v>0.60779220769999998</c:v>
                </c:pt>
                <c:pt idx="6">
                  <c:v>0.59402985079999993</c:v>
                </c:pt>
                <c:pt idx="7">
                  <c:v>0.53214494439999993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C-46B7-9006-1489D160FCDE}"/>
            </c:ext>
          </c:extLst>
        </c:ser>
        <c:ser>
          <c:idx val="5"/>
          <c:order val="5"/>
          <c:tx>
            <c:v>SORN-last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overall!$K$46:$K$53</c:f>
                <c:numCache>
                  <c:formatCode>General</c:formatCode>
                  <c:ptCount val="8"/>
                  <c:pt idx="0">
                    <c:v>3.0213424779975261E-2</c:v>
                  </c:pt>
                  <c:pt idx="1">
                    <c:v>0.24808251469708084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overall!$K$46:$K$53</c:f>
                <c:numCache>
                  <c:formatCode>General</c:formatCode>
                  <c:ptCount val="8"/>
                  <c:pt idx="0">
                    <c:v>3.0213424779975261E-2</c:v>
                  </c:pt>
                  <c:pt idx="1">
                    <c:v>0.24808251469708084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overall!$L$46:$L$53</c:f>
              <c:numCache>
                <c:formatCode>General</c:formatCode>
                <c:ptCount val="8"/>
                <c:pt idx="0">
                  <c:v>0.9786628180000001</c:v>
                </c:pt>
                <c:pt idx="1">
                  <c:v>0.21676646719999998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C-46B7-9006-1489D160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10200"/>
        <c:axId val="608011840"/>
      </c:lineChart>
      <c:catAx>
        <c:axId val="60801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011840"/>
        <c:crosses val="autoZero"/>
        <c:auto val="1"/>
        <c:lblAlgn val="ctr"/>
        <c:lblOffset val="100"/>
        <c:noMultiLvlLbl val="0"/>
      </c:catAx>
      <c:valAx>
        <c:axId val="608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0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SP-overall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[1]overall!$L$55:$L$62</c:f>
              <c:numCache>
                <c:formatCode>General</c:formatCode>
                <c:ptCount val="8"/>
                <c:pt idx="0">
                  <c:v>0.91335640434938181</c:v>
                </c:pt>
                <c:pt idx="1">
                  <c:v>0.94916666666666638</c:v>
                </c:pt>
                <c:pt idx="2">
                  <c:v>0.92110931610123825</c:v>
                </c:pt>
                <c:pt idx="3">
                  <c:v>0.90432704170442568</c:v>
                </c:pt>
                <c:pt idx="4">
                  <c:v>0.89853902292529964</c:v>
                </c:pt>
                <c:pt idx="5">
                  <c:v>0.92033281331253214</c:v>
                </c:pt>
                <c:pt idx="6">
                  <c:v>0.92881531298499687</c:v>
                </c:pt>
                <c:pt idx="7">
                  <c:v>0.93530249465302595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FEE-9FC1-AE5E8F50C74B}"/>
            </c:ext>
          </c:extLst>
        </c:ser>
        <c:ser>
          <c:idx val="1"/>
          <c:order val="1"/>
          <c:tx>
            <c:v>FIX-overall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[1]overall!$L$73:$L$80</c:f>
              <c:numCache>
                <c:formatCode>General</c:formatCode>
                <c:ptCount val="8"/>
                <c:pt idx="0">
                  <c:v>0.91383616433976067</c:v>
                </c:pt>
                <c:pt idx="1">
                  <c:v>0.9499444444444437</c:v>
                </c:pt>
                <c:pt idx="2">
                  <c:v>0.92207862143241748</c:v>
                </c:pt>
                <c:pt idx="3">
                  <c:v>0.89485292303344033</c:v>
                </c:pt>
                <c:pt idx="4">
                  <c:v>0.90005238344683036</c:v>
                </c:pt>
                <c:pt idx="5">
                  <c:v>0.91628484058281201</c:v>
                </c:pt>
                <c:pt idx="6">
                  <c:v>0.91743404035178444</c:v>
                </c:pt>
                <c:pt idx="7">
                  <c:v>0.93405925364684494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FEE-9FC1-AE5E8F50C74B}"/>
            </c:ext>
          </c:extLst>
        </c:ser>
        <c:ser>
          <c:idx val="2"/>
          <c:order val="2"/>
          <c:tx>
            <c:v>SP-last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[1]overall!$L$64:$L$71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0.98378378378378373</c:v>
                </c:pt>
                <c:pt idx="4">
                  <c:v>0.86043956043956027</c:v>
                </c:pt>
                <c:pt idx="5">
                  <c:v>0.60779220779220733</c:v>
                </c:pt>
                <c:pt idx="6">
                  <c:v>0.67313432835820852</c:v>
                </c:pt>
                <c:pt idx="7">
                  <c:v>0.64649327878433627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1-4FEE-9FC1-AE5E8F50C74B}"/>
            </c:ext>
          </c:extLst>
        </c:ser>
        <c:ser>
          <c:idx val="3"/>
          <c:order val="3"/>
          <c:tx>
            <c:v>FIX-last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[1]overall!$L$82:$L$89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0.99305555555555514</c:v>
                </c:pt>
                <c:pt idx="3">
                  <c:v>0.92679361567635854</c:v>
                </c:pt>
                <c:pt idx="4">
                  <c:v>0.66924271380793088</c:v>
                </c:pt>
                <c:pt idx="5">
                  <c:v>0.64691974691974641</c:v>
                </c:pt>
                <c:pt idx="6">
                  <c:v>0.64705882352941124</c:v>
                </c:pt>
                <c:pt idx="7">
                  <c:v>0.55050847457627095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1-4FEE-9FC1-AE5E8F50C74B}"/>
            </c:ext>
          </c:extLst>
        </c:ser>
        <c:ser>
          <c:idx val="4"/>
          <c:order val="4"/>
          <c:tx>
            <c:v>200-SP-overall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[1]overall!$L$1:$L$8</c:f>
              <c:numCache>
                <c:formatCode>General</c:formatCode>
                <c:ptCount val="8"/>
                <c:pt idx="0">
                  <c:v>0.93479999999999996</c:v>
                </c:pt>
                <c:pt idx="1">
                  <c:v>0.93961111120000018</c:v>
                </c:pt>
                <c:pt idx="2">
                  <c:v>0.92820000000000003</c:v>
                </c:pt>
                <c:pt idx="3">
                  <c:v>0.89280000000000004</c:v>
                </c:pt>
                <c:pt idx="4">
                  <c:v>0.91590000000000005</c:v>
                </c:pt>
                <c:pt idx="5">
                  <c:v>0.92439589459999993</c:v>
                </c:pt>
                <c:pt idx="6">
                  <c:v>0.91981376110000013</c:v>
                </c:pt>
                <c:pt idx="7">
                  <c:v>0.94830000000000003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1-4FEE-9FC1-AE5E8F50C74B}"/>
            </c:ext>
          </c:extLst>
        </c:ser>
        <c:ser>
          <c:idx val="5"/>
          <c:order val="5"/>
          <c:tx>
            <c:v>200-FIX-overall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[1]overall!$L$10:$L$17</c:f>
              <c:numCache>
                <c:formatCode>General</c:formatCode>
                <c:ptCount val="8"/>
                <c:pt idx="0">
                  <c:v>0.94020000000000004</c:v>
                </c:pt>
                <c:pt idx="1">
                  <c:v>0.94238888880000005</c:v>
                </c:pt>
                <c:pt idx="2">
                  <c:v>0.91390000000000005</c:v>
                </c:pt>
                <c:pt idx="3">
                  <c:v>0.87560000000000004</c:v>
                </c:pt>
                <c:pt idx="4">
                  <c:v>0.89732844420000002</c:v>
                </c:pt>
                <c:pt idx="5">
                  <c:v>0.91586522910000012</c:v>
                </c:pt>
                <c:pt idx="6">
                  <c:v>0.93290222440000004</c:v>
                </c:pt>
                <c:pt idx="7">
                  <c:v>0.93693972189999997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1-4FEE-9FC1-AE5E8F50C74B}"/>
            </c:ext>
          </c:extLst>
        </c:ser>
        <c:ser>
          <c:idx val="6"/>
          <c:order val="6"/>
          <c:tx>
            <c:v>200-SP-last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[1]overall!$L$19:$L$26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0.98181818179999991</c:v>
                </c:pt>
                <c:pt idx="3">
                  <c:v>0.81171171189999991</c:v>
                </c:pt>
                <c:pt idx="4">
                  <c:v>0.58884004850000005</c:v>
                </c:pt>
                <c:pt idx="5">
                  <c:v>0.60779220769999998</c:v>
                </c:pt>
                <c:pt idx="6">
                  <c:v>0.59402985080000004</c:v>
                </c:pt>
                <c:pt idx="7">
                  <c:v>0.53214494439999993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1-4FEE-9FC1-AE5E8F50C74B}"/>
            </c:ext>
          </c:extLst>
        </c:ser>
        <c:ser>
          <c:idx val="7"/>
          <c:order val="7"/>
          <c:tx>
            <c:v>200-FIX-last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[1]overall!$L$28:$L$35</c:f>
              <c:numCache>
                <c:formatCode>General</c:formatCode>
                <c:ptCount val="8"/>
                <c:pt idx="0">
                  <c:v>0.99700866909999997</c:v>
                </c:pt>
                <c:pt idx="1">
                  <c:v>0.99502487600000022</c:v>
                </c:pt>
                <c:pt idx="2">
                  <c:v>0.99305555600000006</c:v>
                </c:pt>
                <c:pt idx="3">
                  <c:v>0.69503002520000012</c:v>
                </c:pt>
                <c:pt idx="4">
                  <c:v>0.50436000000000003</c:v>
                </c:pt>
                <c:pt idx="5">
                  <c:v>0.5145454545</c:v>
                </c:pt>
                <c:pt idx="6">
                  <c:v>0.52456800000000003</c:v>
                </c:pt>
                <c:pt idx="7">
                  <c:v>0.5817231638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21-4FEE-9FC1-AE5E8F50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34552"/>
        <c:axId val="523038488"/>
      </c:lineChart>
      <c:catAx>
        <c:axId val="52303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38488"/>
        <c:crosses val="autoZero"/>
        <c:auto val="1"/>
        <c:lblAlgn val="ctr"/>
        <c:lblOffset val="100"/>
        <c:noMultiLvlLbl val="0"/>
      </c:catAx>
      <c:valAx>
        <c:axId val="5230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1045494313208"/>
          <c:y val="0.7089026555504091"/>
          <c:w val="0.20126542692801697"/>
          <c:h val="0.2861705243919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1</xdr:row>
      <xdr:rowOff>161925</xdr:rowOff>
    </xdr:from>
    <xdr:to>
      <xdr:col>22</xdr:col>
      <xdr:colOff>628650</xdr:colOff>
      <xdr:row>33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54</xdr:row>
      <xdr:rowOff>123825</xdr:rowOff>
    </xdr:from>
    <xdr:to>
      <xdr:col>23</xdr:col>
      <xdr:colOff>295275</xdr:colOff>
      <xdr:row>87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</sheetNames>
    <sheetDataSet>
      <sheetData sheetId="0">
        <row r="1">
          <cell r="L1">
            <v>0.93479999999999996</v>
          </cell>
        </row>
        <row r="2">
          <cell r="L2">
            <v>0.93961111120000018</v>
          </cell>
        </row>
        <row r="3">
          <cell r="L3">
            <v>0.92820000000000003</v>
          </cell>
        </row>
        <row r="4">
          <cell r="L4">
            <v>0.89280000000000004</v>
          </cell>
        </row>
        <row r="5">
          <cell r="L5">
            <v>0.91590000000000005</v>
          </cell>
        </row>
        <row r="6">
          <cell r="L6">
            <v>0.92439589459999993</v>
          </cell>
        </row>
        <row r="7">
          <cell r="L7">
            <v>0.91981376110000013</v>
          </cell>
        </row>
        <row r="8">
          <cell r="L8">
            <v>0.94830000000000003</v>
          </cell>
        </row>
        <row r="10">
          <cell r="L10">
            <v>0.94020000000000004</v>
          </cell>
        </row>
        <row r="11">
          <cell r="L11">
            <v>0.94238888880000005</v>
          </cell>
        </row>
        <row r="12">
          <cell r="L12">
            <v>0.91390000000000005</v>
          </cell>
        </row>
        <row r="13">
          <cell r="L13">
            <v>0.87560000000000004</v>
          </cell>
        </row>
        <row r="14">
          <cell r="L14">
            <v>0.89732844420000002</v>
          </cell>
        </row>
        <row r="15">
          <cell r="L15">
            <v>0.91586522910000012</v>
          </cell>
        </row>
        <row r="16">
          <cell r="L16">
            <v>0.93290222440000004</v>
          </cell>
        </row>
        <row r="17">
          <cell r="L17">
            <v>0.93693972189999997</v>
          </cell>
        </row>
        <row r="19">
          <cell r="L19">
            <v>1</v>
          </cell>
        </row>
        <row r="20">
          <cell r="L20">
            <v>1</v>
          </cell>
        </row>
        <row r="21">
          <cell r="L21">
            <v>0.98181818179999991</v>
          </cell>
        </row>
        <row r="22">
          <cell r="L22">
            <v>0.81171171189999991</v>
          </cell>
        </row>
        <row r="23">
          <cell r="L23">
            <v>0.58884004850000005</v>
          </cell>
        </row>
        <row r="24">
          <cell r="L24">
            <v>0.60779220769999998</v>
          </cell>
        </row>
        <row r="25">
          <cell r="L25">
            <v>0.59402985080000004</v>
          </cell>
        </row>
        <row r="26">
          <cell r="L26">
            <v>0.53214494439999993</v>
          </cell>
        </row>
        <row r="28">
          <cell r="L28">
            <v>0.99700866909999997</v>
          </cell>
        </row>
        <row r="29">
          <cell r="L29">
            <v>0.99502487600000022</v>
          </cell>
        </row>
        <row r="30">
          <cell r="L30">
            <v>0.99305555600000006</v>
          </cell>
        </row>
        <row r="31">
          <cell r="L31">
            <v>0.69503002520000012</v>
          </cell>
        </row>
        <row r="32">
          <cell r="L32">
            <v>0.50436000000000003</v>
          </cell>
        </row>
        <row r="33">
          <cell r="L33">
            <v>0.5145454545</v>
          </cell>
        </row>
        <row r="34">
          <cell r="L34">
            <v>0.52456800000000003</v>
          </cell>
        </row>
        <row r="35">
          <cell r="L35">
            <v>0.5817231638</v>
          </cell>
        </row>
        <row r="55">
          <cell r="L55">
            <v>0.91335640434938181</v>
          </cell>
        </row>
        <row r="56">
          <cell r="L56">
            <v>0.94916666666666638</v>
          </cell>
        </row>
        <row r="57">
          <cell r="L57">
            <v>0.92110931610123825</v>
          </cell>
        </row>
        <row r="58">
          <cell r="L58">
            <v>0.90432704170442568</v>
          </cell>
        </row>
        <row r="59">
          <cell r="L59">
            <v>0.89853902292529964</v>
          </cell>
        </row>
        <row r="60">
          <cell r="L60">
            <v>0.92033281331253214</v>
          </cell>
        </row>
        <row r="61">
          <cell r="L61">
            <v>0.92881531298499687</v>
          </cell>
        </row>
        <row r="62">
          <cell r="L62">
            <v>0.93530249465302595</v>
          </cell>
        </row>
        <row r="64">
          <cell r="L64">
            <v>1</v>
          </cell>
        </row>
        <row r="65">
          <cell r="L65">
            <v>1</v>
          </cell>
        </row>
        <row r="66">
          <cell r="L66">
            <v>1</v>
          </cell>
        </row>
        <row r="67">
          <cell r="L67">
            <v>0.98378378378378373</v>
          </cell>
        </row>
        <row r="68">
          <cell r="L68">
            <v>0.86043956043956027</v>
          </cell>
        </row>
        <row r="69">
          <cell r="L69">
            <v>0.60779220779220733</v>
          </cell>
        </row>
        <row r="70">
          <cell r="L70">
            <v>0.67313432835820852</v>
          </cell>
        </row>
        <row r="71">
          <cell r="L71">
            <v>0.64649327878433627</v>
          </cell>
        </row>
        <row r="73">
          <cell r="L73">
            <v>0.91383616433976067</v>
          </cell>
        </row>
        <row r="74">
          <cell r="L74">
            <v>0.9499444444444437</v>
          </cell>
        </row>
        <row r="75">
          <cell r="L75">
            <v>0.92207862143241748</v>
          </cell>
        </row>
        <row r="76">
          <cell r="L76">
            <v>0.89485292303344033</v>
          </cell>
        </row>
        <row r="77">
          <cell r="L77">
            <v>0.90005238344683036</v>
          </cell>
        </row>
        <row r="78">
          <cell r="L78">
            <v>0.91628484058281201</v>
          </cell>
        </row>
        <row r="79">
          <cell r="L79">
            <v>0.91743404035178444</v>
          </cell>
        </row>
        <row r="80">
          <cell r="L80">
            <v>0.93405925364684494</v>
          </cell>
        </row>
        <row r="82">
          <cell r="L82">
            <v>0.99700866922870657</v>
          </cell>
        </row>
        <row r="83">
          <cell r="L83">
            <v>0.99502487562189024</v>
          </cell>
        </row>
        <row r="84">
          <cell r="L84">
            <v>0.99305555555555514</v>
          </cell>
        </row>
        <row r="85">
          <cell r="L85">
            <v>0.92679361567635854</v>
          </cell>
        </row>
        <row r="86">
          <cell r="L86">
            <v>0.66924271380793088</v>
          </cell>
        </row>
        <row r="87">
          <cell r="L87">
            <v>0.64691974691974641</v>
          </cell>
        </row>
        <row r="88">
          <cell r="L88">
            <v>0.64705882352941124</v>
          </cell>
        </row>
        <row r="89">
          <cell r="L89">
            <v>0.55050847457627095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topLeftCell="A45" workbookViewId="0">
      <selection activeCell="M56" sqref="M56"/>
    </sheetView>
  </sheetViews>
  <sheetFormatPr defaultRowHeight="14.25" x14ac:dyDescent="0.2"/>
  <sheetData>
    <row r="1" spans="1:15" x14ac:dyDescent="0.2">
      <c r="A1">
        <v>0.90876350500000003</v>
      </c>
      <c r="B1">
        <v>0.91176470600000004</v>
      </c>
      <c r="C1">
        <v>0.90221955600000003</v>
      </c>
      <c r="D1">
        <v>0.90341931600000003</v>
      </c>
      <c r="E1">
        <v>0.91481703700000006</v>
      </c>
      <c r="F1">
        <v>0.908218356</v>
      </c>
      <c r="G1">
        <v>0.91056422599999998</v>
      </c>
      <c r="H1">
        <v>0.91056422599999998</v>
      </c>
      <c r="I1">
        <v>0.910017996</v>
      </c>
      <c r="J1">
        <v>0.908218356</v>
      </c>
      <c r="K1">
        <f>_xlfn.STDEV.P(A1:J1)</f>
        <v>3.5440441757351436E-3</v>
      </c>
      <c r="L1">
        <f>AVERAGE(A1:J1)</f>
        <v>0.90885672800000017</v>
      </c>
      <c r="M1">
        <f>MAX(A1:J1)</f>
        <v>0.91481703700000006</v>
      </c>
      <c r="N1">
        <f>MIN(A1:J1)</f>
        <v>0.90221955600000003</v>
      </c>
      <c r="O1" t="s">
        <v>0</v>
      </c>
    </row>
    <row r="2" spans="1:15" x14ac:dyDescent="0.2">
      <c r="A2">
        <v>0.94166666700000001</v>
      </c>
      <c r="B2">
        <v>0.95</v>
      </c>
      <c r="C2">
        <v>0.93444444400000004</v>
      </c>
      <c r="D2">
        <v>0.91777777800000004</v>
      </c>
      <c r="E2">
        <v>0.95111111100000001</v>
      </c>
      <c r="F2">
        <v>0.94388888900000001</v>
      </c>
      <c r="G2">
        <v>0.93055555599999995</v>
      </c>
      <c r="H2">
        <v>0.93277777799999995</v>
      </c>
      <c r="I2">
        <v>0.946111111</v>
      </c>
      <c r="J2">
        <v>0.94777777799999996</v>
      </c>
      <c r="K2">
        <f t="shared" ref="K2:K8" si="0">_xlfn.STDEV.P(A2:J2)</f>
        <v>1.001865536713545E-2</v>
      </c>
      <c r="L2">
        <f t="shared" ref="L2:L8" si="1">AVERAGE(A2:J2)</f>
        <v>0.93961111120000018</v>
      </c>
      <c r="M2">
        <f t="shared" ref="M2:M8" si="2">MAX(A2:J2)</f>
        <v>0.95111111100000001</v>
      </c>
      <c r="N2">
        <f t="shared" ref="N2:N8" si="3">MIN(A2:J2)</f>
        <v>0.91777777800000004</v>
      </c>
    </row>
    <row r="3" spans="1:15" x14ac:dyDescent="0.2">
      <c r="A3">
        <v>0.87560581599999998</v>
      </c>
      <c r="B3">
        <v>0.91007000500000002</v>
      </c>
      <c r="C3">
        <v>0.91814755000000003</v>
      </c>
      <c r="D3">
        <v>0.88583737200000001</v>
      </c>
      <c r="E3">
        <v>0.88906839000000004</v>
      </c>
      <c r="F3">
        <v>0.890683899</v>
      </c>
      <c r="G3">
        <v>0.86806677399999999</v>
      </c>
      <c r="H3">
        <v>0.91114701099999995</v>
      </c>
      <c r="I3">
        <v>0.91060850800000004</v>
      </c>
      <c r="J3">
        <v>0.92353257899999996</v>
      </c>
      <c r="K3">
        <f t="shared" si="0"/>
        <v>1.7925678876272014E-2</v>
      </c>
      <c r="L3">
        <f t="shared" si="1"/>
        <v>0.89827679039999997</v>
      </c>
      <c r="M3">
        <f t="shared" si="2"/>
        <v>0.92353257899999996</v>
      </c>
      <c r="N3">
        <f t="shared" si="3"/>
        <v>0.86806677399999999</v>
      </c>
    </row>
    <row r="4" spans="1:15" x14ac:dyDescent="0.2">
      <c r="A4">
        <v>0.88406564300000001</v>
      </c>
      <c r="B4">
        <v>0.90783898299999999</v>
      </c>
      <c r="C4">
        <v>0.88512440400000003</v>
      </c>
      <c r="D4">
        <v>0.88512440400000003</v>
      </c>
      <c r="E4">
        <v>0.89571201700000003</v>
      </c>
      <c r="F4">
        <v>0.88565378500000003</v>
      </c>
      <c r="G4">
        <v>0.86122881399999995</v>
      </c>
      <c r="H4">
        <v>0.86228813599999998</v>
      </c>
      <c r="I4">
        <v>0.87983059799999996</v>
      </c>
      <c r="J4">
        <v>0.88194812099999997</v>
      </c>
      <c r="K4">
        <f t="shared" si="0"/>
        <v>1.3075747668397864E-2</v>
      </c>
      <c r="L4">
        <f t="shared" si="1"/>
        <v>0.88288149049999998</v>
      </c>
      <c r="M4">
        <f t="shared" si="2"/>
        <v>0.90783898299999999</v>
      </c>
      <c r="N4">
        <f t="shared" si="3"/>
        <v>0.86122881399999995</v>
      </c>
    </row>
    <row r="5" spans="1:15" x14ac:dyDescent="0.2">
      <c r="A5">
        <v>0.90157068100000004</v>
      </c>
      <c r="B5">
        <v>0.88108957600000004</v>
      </c>
      <c r="C5">
        <v>0.90675746499999998</v>
      </c>
      <c r="D5">
        <v>0.88842325799999999</v>
      </c>
      <c r="E5">
        <v>0.88056574099999996</v>
      </c>
      <c r="F5">
        <v>0.90309062299999998</v>
      </c>
      <c r="G5">
        <v>0.89628077500000003</v>
      </c>
      <c r="H5">
        <v>0.91256544500000003</v>
      </c>
      <c r="I5">
        <v>0.885863874</v>
      </c>
      <c r="J5">
        <v>0.89470927200000006</v>
      </c>
      <c r="K5">
        <f t="shared" si="0"/>
        <v>1.0419336853253365E-2</v>
      </c>
      <c r="L5">
        <f t="shared" si="1"/>
        <v>0.89509167100000009</v>
      </c>
      <c r="M5">
        <f t="shared" si="2"/>
        <v>0.91256544500000003</v>
      </c>
      <c r="N5">
        <f t="shared" si="3"/>
        <v>0.88056574099999996</v>
      </c>
    </row>
    <row r="6" spans="1:15" x14ac:dyDescent="0.2">
      <c r="A6">
        <v>0.93395735800000002</v>
      </c>
      <c r="B6">
        <v>0.92251690099999994</v>
      </c>
      <c r="C6">
        <v>0.92251690099999994</v>
      </c>
      <c r="D6">
        <v>0.92463617499999995</v>
      </c>
      <c r="E6">
        <v>0.92303692100000001</v>
      </c>
      <c r="F6">
        <v>0.90743629699999995</v>
      </c>
      <c r="G6">
        <v>0.92303692100000001</v>
      </c>
      <c r="H6">
        <v>0.94230769199999997</v>
      </c>
      <c r="I6">
        <v>0.94227769100000003</v>
      </c>
      <c r="J6">
        <v>0.90223608899999996</v>
      </c>
      <c r="K6">
        <f t="shared" si="0"/>
        <v>1.233495128884691E-2</v>
      </c>
      <c r="L6">
        <f t="shared" si="1"/>
        <v>0.92439589459999993</v>
      </c>
      <c r="M6">
        <f t="shared" si="2"/>
        <v>0.94230769199999997</v>
      </c>
      <c r="N6">
        <f t="shared" si="3"/>
        <v>0.90223608899999996</v>
      </c>
    </row>
    <row r="7" spans="1:15" x14ac:dyDescent="0.2">
      <c r="A7">
        <v>0.92343507499999999</v>
      </c>
      <c r="B7">
        <v>0.91308846399999999</v>
      </c>
      <c r="C7">
        <v>0.92240041399999995</v>
      </c>
      <c r="D7">
        <v>0.90377651299999995</v>
      </c>
      <c r="E7">
        <v>0.907915158</v>
      </c>
      <c r="F7">
        <v>0.92240041399999995</v>
      </c>
      <c r="G7">
        <v>0.93326435600000002</v>
      </c>
      <c r="H7">
        <v>0.92809105000000003</v>
      </c>
      <c r="I7">
        <v>0.924987067</v>
      </c>
      <c r="J7">
        <v>0.91877909999999996</v>
      </c>
      <c r="K7">
        <f t="shared" si="0"/>
        <v>8.6473163263109613E-3</v>
      </c>
      <c r="L7">
        <f t="shared" si="1"/>
        <v>0.91981376110000013</v>
      </c>
      <c r="M7">
        <f t="shared" si="2"/>
        <v>0.93326435600000002</v>
      </c>
      <c r="N7">
        <f t="shared" si="3"/>
        <v>0.90377651299999995</v>
      </c>
    </row>
    <row r="8" spans="1:15" x14ac:dyDescent="0.2">
      <c r="A8">
        <v>0.95723853699999994</v>
      </c>
      <c r="B8">
        <v>0.93869139599999996</v>
      </c>
      <c r="C8">
        <v>0.93614830100000002</v>
      </c>
      <c r="D8">
        <v>0.91653786699999995</v>
      </c>
      <c r="E8">
        <v>0.94281298300000005</v>
      </c>
      <c r="F8">
        <v>0.92632663599999998</v>
      </c>
      <c r="G8">
        <v>0.93869139599999996</v>
      </c>
      <c r="H8">
        <v>0.937660999</v>
      </c>
      <c r="I8">
        <v>0.94281298300000005</v>
      </c>
      <c r="J8">
        <v>0.94693457000000003</v>
      </c>
      <c r="K8">
        <f t="shared" si="0"/>
        <v>1.0469867180808194E-2</v>
      </c>
      <c r="L8">
        <f t="shared" si="1"/>
        <v>0.93838556679999985</v>
      </c>
      <c r="M8">
        <f t="shared" si="2"/>
        <v>0.95723853699999994</v>
      </c>
      <c r="N8">
        <f t="shared" si="3"/>
        <v>0.91653786699999995</v>
      </c>
    </row>
    <row r="9" spans="1:15" x14ac:dyDescent="0.2">
      <c r="K9" t="s">
        <v>3</v>
      </c>
      <c r="L9" t="s">
        <v>4</v>
      </c>
      <c r="M9" t="s">
        <v>5</v>
      </c>
      <c r="N9" t="s">
        <v>6</v>
      </c>
    </row>
    <row r="10" spans="1:15" x14ac:dyDescent="0.2">
      <c r="A10">
        <v>0.90876350500000003</v>
      </c>
      <c r="B10">
        <v>0.90756302499999997</v>
      </c>
      <c r="C10">
        <v>0.90101979600000004</v>
      </c>
      <c r="D10">
        <v>0.91361727699999995</v>
      </c>
      <c r="E10">
        <v>0.90161967600000004</v>
      </c>
      <c r="F10">
        <v>0.90701859600000001</v>
      </c>
      <c r="G10">
        <v>0.91056422599999998</v>
      </c>
      <c r="H10">
        <v>0.90576230499999999</v>
      </c>
      <c r="I10">
        <v>0.92021595700000003</v>
      </c>
      <c r="J10">
        <v>0.909418116</v>
      </c>
      <c r="K10">
        <f t="shared" ref="K10:K35" si="4">_xlfn.STDEV.P(A10:J10)</f>
        <v>5.3146185094797536E-3</v>
      </c>
      <c r="L10">
        <f t="shared" ref="L10:L35" si="5">AVERAGE(A10:J10)</f>
        <v>0.9085562479</v>
      </c>
      <c r="M10">
        <f t="shared" ref="M10:M35" si="6">MAX(A10:J10)</f>
        <v>0.92021595700000003</v>
      </c>
      <c r="N10">
        <f t="shared" ref="N10:N35" si="7">MIN(A10:J10)</f>
        <v>0.90101979600000004</v>
      </c>
      <c r="O10" t="s">
        <v>1</v>
      </c>
    </row>
    <row r="11" spans="1:15" x14ac:dyDescent="0.2">
      <c r="A11">
        <v>0.92277777800000005</v>
      </c>
      <c r="B11">
        <v>0.938888889</v>
      </c>
      <c r="C11">
        <v>0.95111111100000001</v>
      </c>
      <c r="D11">
        <v>0.94944444400000005</v>
      </c>
      <c r="E11">
        <v>0.94944444400000005</v>
      </c>
      <c r="F11">
        <v>0.94499999999999995</v>
      </c>
      <c r="G11">
        <v>0.93777777799999995</v>
      </c>
      <c r="H11">
        <v>0.93500000000000005</v>
      </c>
      <c r="I11">
        <v>0.95</v>
      </c>
      <c r="J11">
        <v>0.94444444400000005</v>
      </c>
      <c r="K11">
        <f t="shared" si="4"/>
        <v>8.4694438244961659E-3</v>
      </c>
      <c r="L11">
        <f t="shared" si="5"/>
        <v>0.94238888880000005</v>
      </c>
      <c r="M11">
        <f t="shared" si="6"/>
        <v>0.95111111100000001</v>
      </c>
      <c r="N11">
        <f t="shared" si="7"/>
        <v>0.92277777800000005</v>
      </c>
    </row>
    <row r="12" spans="1:15" x14ac:dyDescent="0.2">
      <c r="A12">
        <v>0.88260635399999998</v>
      </c>
      <c r="B12">
        <v>0.88691437799999995</v>
      </c>
      <c r="C12">
        <v>0.82875605799999996</v>
      </c>
      <c r="D12">
        <v>0.93430263899999999</v>
      </c>
      <c r="E12">
        <v>0.897684437</v>
      </c>
      <c r="F12">
        <v>0.95099623</v>
      </c>
      <c r="G12">
        <v>0.88476036599999996</v>
      </c>
      <c r="H12">
        <v>0.87183629500000004</v>
      </c>
      <c r="I12">
        <v>0.89391491700000003</v>
      </c>
      <c r="J12">
        <v>0.907915994</v>
      </c>
      <c r="K12">
        <f t="shared" si="4"/>
        <v>3.1770260032555349E-2</v>
      </c>
      <c r="L12">
        <f t="shared" si="5"/>
        <v>0.89396876679999993</v>
      </c>
      <c r="M12">
        <f t="shared" si="6"/>
        <v>0.95099623</v>
      </c>
      <c r="N12">
        <f t="shared" si="7"/>
        <v>0.82875605799999996</v>
      </c>
    </row>
    <row r="13" spans="1:15" x14ac:dyDescent="0.2">
      <c r="A13">
        <v>0.92959237699999997</v>
      </c>
      <c r="B13">
        <v>0.872419269</v>
      </c>
      <c r="C13">
        <v>0.87877183699999994</v>
      </c>
      <c r="D13">
        <v>0.85442032800000001</v>
      </c>
      <c r="E13">
        <v>0.88618316600000002</v>
      </c>
      <c r="F13">
        <v>0.91318157799999999</v>
      </c>
      <c r="G13">
        <v>0.88300688199999999</v>
      </c>
      <c r="H13">
        <v>0.87294864999999999</v>
      </c>
      <c r="I13">
        <v>0.89412387500000001</v>
      </c>
      <c r="J13">
        <v>0.87136050799999998</v>
      </c>
      <c r="K13">
        <f t="shared" si="4"/>
        <v>2.081139273423166E-2</v>
      </c>
      <c r="L13">
        <f t="shared" si="5"/>
        <v>0.88560084699999986</v>
      </c>
      <c r="M13">
        <f t="shared" si="6"/>
        <v>0.92959237699999997</v>
      </c>
      <c r="N13">
        <f t="shared" si="7"/>
        <v>0.85442032800000001</v>
      </c>
    </row>
    <row r="14" spans="1:15" x14ac:dyDescent="0.2">
      <c r="A14">
        <v>0.88528025099999996</v>
      </c>
      <c r="B14">
        <v>0.89680461</v>
      </c>
      <c r="C14">
        <v>0.90413829199999995</v>
      </c>
      <c r="D14">
        <v>0.88108957600000004</v>
      </c>
      <c r="E14">
        <v>0.90937663700000004</v>
      </c>
      <c r="F14">
        <v>0.90675746499999998</v>
      </c>
      <c r="G14">
        <v>0.88685175500000002</v>
      </c>
      <c r="H14">
        <v>0.90518596100000004</v>
      </c>
      <c r="I14">
        <v>0.89680461</v>
      </c>
      <c r="J14">
        <v>0.90099528500000003</v>
      </c>
      <c r="K14">
        <f t="shared" si="4"/>
        <v>9.3530493567599102E-3</v>
      </c>
      <c r="L14">
        <f t="shared" si="5"/>
        <v>0.89732844420000002</v>
      </c>
      <c r="M14">
        <f t="shared" si="6"/>
        <v>0.90937663700000004</v>
      </c>
      <c r="N14">
        <f t="shared" si="7"/>
        <v>0.88108957600000004</v>
      </c>
    </row>
    <row r="15" spans="1:15" x14ac:dyDescent="0.2">
      <c r="A15">
        <v>0.90275611</v>
      </c>
      <c r="B15">
        <v>0.90691627699999999</v>
      </c>
      <c r="C15">
        <v>0.93083723299999999</v>
      </c>
      <c r="D15">
        <v>0.92043681700000002</v>
      </c>
      <c r="E15">
        <v>0.92303692100000001</v>
      </c>
      <c r="F15">
        <v>0.92459698400000001</v>
      </c>
      <c r="G15">
        <v>0.91159646400000005</v>
      </c>
      <c r="H15">
        <v>0.91164241199999996</v>
      </c>
      <c r="I15">
        <v>0.90847633900000002</v>
      </c>
      <c r="J15">
        <v>0.91835673399999995</v>
      </c>
      <c r="K15">
        <f t="shared" si="4"/>
        <v>8.4942781072493284E-3</v>
      </c>
      <c r="L15">
        <f t="shared" si="5"/>
        <v>0.91586522910000012</v>
      </c>
      <c r="M15">
        <f t="shared" si="6"/>
        <v>0.93083723299999999</v>
      </c>
      <c r="N15">
        <f t="shared" si="7"/>
        <v>0.90275611</v>
      </c>
    </row>
    <row r="16" spans="1:15" x14ac:dyDescent="0.2">
      <c r="A16">
        <v>0.93326435600000002</v>
      </c>
      <c r="B16">
        <v>0.94981893399999995</v>
      </c>
      <c r="C16">
        <v>0.93016037200000001</v>
      </c>
      <c r="D16">
        <v>0.93326435600000002</v>
      </c>
      <c r="E16">
        <v>0.93998965300000004</v>
      </c>
      <c r="F16">
        <v>0.92912571099999997</v>
      </c>
      <c r="G16">
        <v>0.92653905800000003</v>
      </c>
      <c r="H16">
        <v>0.91308846399999999</v>
      </c>
      <c r="I16">
        <v>0.93429901699999995</v>
      </c>
      <c r="J16">
        <v>0.93947232300000005</v>
      </c>
      <c r="K16">
        <f t="shared" si="4"/>
        <v>9.1468082274084334E-3</v>
      </c>
      <c r="L16">
        <f t="shared" si="5"/>
        <v>0.93290222440000004</v>
      </c>
      <c r="M16">
        <f t="shared" si="6"/>
        <v>0.94981893399999995</v>
      </c>
      <c r="N16">
        <f t="shared" si="7"/>
        <v>0.91308846399999999</v>
      </c>
    </row>
    <row r="17" spans="1:15" x14ac:dyDescent="0.2">
      <c r="A17">
        <v>0.93920659500000003</v>
      </c>
      <c r="B17">
        <v>0.93353941299999998</v>
      </c>
      <c r="C17">
        <v>0.93972179300000003</v>
      </c>
      <c r="D17">
        <v>0.92117465200000004</v>
      </c>
      <c r="E17">
        <v>0.94796496699999999</v>
      </c>
      <c r="F17">
        <v>0.93869139599999996</v>
      </c>
      <c r="G17">
        <v>0.93199381800000003</v>
      </c>
      <c r="H17">
        <v>0.95105615700000001</v>
      </c>
      <c r="I17">
        <v>0.92117465200000004</v>
      </c>
      <c r="J17">
        <v>0.944873776</v>
      </c>
      <c r="K17">
        <f t="shared" si="4"/>
        <v>9.6582860965396256E-3</v>
      </c>
      <c r="L17">
        <f t="shared" si="5"/>
        <v>0.93693972189999997</v>
      </c>
      <c r="M17">
        <f t="shared" si="6"/>
        <v>0.95105615700000001</v>
      </c>
      <c r="N17">
        <f t="shared" si="7"/>
        <v>0.92117465200000004</v>
      </c>
    </row>
    <row r="19" spans="1:15" x14ac:dyDescent="0.2">
      <c r="A19">
        <v>0.997014925</v>
      </c>
      <c r="B19">
        <v>0.99700598799999995</v>
      </c>
      <c r="C19">
        <v>0.99700598799999995</v>
      </c>
      <c r="D19">
        <v>0.99700598799999995</v>
      </c>
      <c r="E19">
        <v>0.99700598799999995</v>
      </c>
      <c r="F19">
        <v>0.997014925</v>
      </c>
      <c r="G19">
        <v>0.997014925</v>
      </c>
      <c r="H19">
        <v>0.99700598799999995</v>
      </c>
      <c r="I19">
        <v>0.99700598799999995</v>
      </c>
      <c r="J19">
        <v>0.99700598799999995</v>
      </c>
      <c r="K19">
        <f t="shared" si="4"/>
        <v>4.095447898601355E-6</v>
      </c>
      <c r="L19">
        <f t="shared" si="5"/>
        <v>0.99700866909999986</v>
      </c>
      <c r="M19">
        <f t="shared" si="6"/>
        <v>0.997014925</v>
      </c>
      <c r="N19">
        <f t="shared" si="7"/>
        <v>0.99700598799999995</v>
      </c>
      <c r="O19" t="s">
        <v>2</v>
      </c>
    </row>
    <row r="20" spans="1:15" x14ac:dyDescent="0.2">
      <c r="A20">
        <v>0.995024876</v>
      </c>
      <c r="B20">
        <v>0.995024876</v>
      </c>
      <c r="C20">
        <v>0.995024876</v>
      </c>
      <c r="D20">
        <v>0.995024876</v>
      </c>
      <c r="E20">
        <v>0.995024876</v>
      </c>
      <c r="F20">
        <v>0.995024876</v>
      </c>
      <c r="G20">
        <v>0.995024876</v>
      </c>
      <c r="H20">
        <v>0.995024876</v>
      </c>
      <c r="I20">
        <v>0.995024876</v>
      </c>
      <c r="J20">
        <v>0.995024876</v>
      </c>
      <c r="K20">
        <f t="shared" si="4"/>
        <v>2.2204460492503131E-16</v>
      </c>
      <c r="L20">
        <f t="shared" si="5"/>
        <v>0.99502487600000022</v>
      </c>
      <c r="M20">
        <f t="shared" si="6"/>
        <v>0.995024876</v>
      </c>
      <c r="N20">
        <f t="shared" si="7"/>
        <v>0.995024876</v>
      </c>
    </row>
    <row r="21" spans="1:15" x14ac:dyDescent="0.2">
      <c r="A21">
        <v>0.99305555599999995</v>
      </c>
      <c r="B21">
        <v>0.99305555599999995</v>
      </c>
      <c r="C21">
        <v>0.99305555599999995</v>
      </c>
      <c r="D21">
        <v>0.99305555599999995</v>
      </c>
      <c r="E21">
        <v>0.99305555599999995</v>
      </c>
      <c r="F21">
        <v>0.99305555599999995</v>
      </c>
      <c r="G21">
        <v>0.99305555599999995</v>
      </c>
      <c r="H21">
        <v>0.99305555599999995</v>
      </c>
      <c r="I21">
        <v>0.99305555599999995</v>
      </c>
      <c r="J21">
        <v>0.99305555599999995</v>
      </c>
      <c r="K21">
        <f t="shared" si="4"/>
        <v>1.1102230246251565E-16</v>
      </c>
      <c r="L21">
        <f t="shared" si="5"/>
        <v>0.99305555600000006</v>
      </c>
      <c r="M21">
        <f t="shared" si="6"/>
        <v>0.99305555599999995</v>
      </c>
      <c r="N21">
        <f t="shared" si="7"/>
        <v>0.99305555599999995</v>
      </c>
    </row>
    <row r="22" spans="1:15" x14ac:dyDescent="0.2">
      <c r="A22">
        <v>0.508928571</v>
      </c>
      <c r="B22">
        <v>0.53571428600000004</v>
      </c>
      <c r="C22">
        <v>0.758928571</v>
      </c>
      <c r="D22">
        <v>0.991071429</v>
      </c>
      <c r="E22">
        <v>0.991071429</v>
      </c>
      <c r="F22">
        <v>0.56637168100000002</v>
      </c>
      <c r="G22">
        <v>0.73214285700000004</v>
      </c>
      <c r="H22">
        <v>0.758928571</v>
      </c>
      <c r="I22">
        <v>0.59821428600000004</v>
      </c>
      <c r="J22">
        <v>0.508928571</v>
      </c>
      <c r="K22">
        <f t="shared" si="4"/>
        <v>0.17475688835618267</v>
      </c>
      <c r="L22">
        <f t="shared" si="5"/>
        <v>0.69503002520000012</v>
      </c>
      <c r="M22">
        <f t="shared" si="6"/>
        <v>0.991071429</v>
      </c>
      <c r="N22">
        <f t="shared" si="7"/>
        <v>0.508928571</v>
      </c>
    </row>
    <row r="23" spans="1:15" x14ac:dyDescent="0.2">
      <c r="A23">
        <v>0.380434783</v>
      </c>
      <c r="B23">
        <v>0.41304347800000002</v>
      </c>
      <c r="C23">
        <v>0.47826087</v>
      </c>
      <c r="D23">
        <v>0.59782608699999995</v>
      </c>
      <c r="E23">
        <v>0.45652173899999998</v>
      </c>
      <c r="F23">
        <v>0.75</v>
      </c>
      <c r="G23">
        <v>0.52173913000000005</v>
      </c>
      <c r="H23">
        <v>0.64130434800000002</v>
      </c>
      <c r="I23">
        <v>0.67391304299999999</v>
      </c>
      <c r="J23">
        <v>0.59782608699999995</v>
      </c>
      <c r="K23">
        <f t="shared" si="4"/>
        <v>0.11421322042603087</v>
      </c>
      <c r="L23">
        <f t="shared" si="5"/>
        <v>0.55108695649999995</v>
      </c>
      <c r="M23">
        <f t="shared" si="6"/>
        <v>0.75</v>
      </c>
      <c r="N23">
        <f t="shared" si="7"/>
        <v>0.380434783</v>
      </c>
    </row>
    <row r="24" spans="1:15" x14ac:dyDescent="0.2">
      <c r="A24">
        <v>0.54545454500000001</v>
      </c>
      <c r="B24">
        <v>0.46753246799999998</v>
      </c>
      <c r="C24">
        <v>0.76923076899999998</v>
      </c>
      <c r="D24">
        <v>0.52564102599999996</v>
      </c>
      <c r="E24">
        <v>0.55128205100000005</v>
      </c>
      <c r="F24">
        <v>0.60256410299999996</v>
      </c>
      <c r="G24">
        <v>0.47435897399999999</v>
      </c>
      <c r="H24">
        <v>0.5</v>
      </c>
      <c r="I24">
        <v>0.53246753199999997</v>
      </c>
      <c r="J24">
        <v>0.57692307700000001</v>
      </c>
      <c r="K24">
        <f t="shared" si="4"/>
        <v>8.2029790943589018E-2</v>
      </c>
      <c r="L24">
        <f t="shared" si="5"/>
        <v>0.55454545450000003</v>
      </c>
      <c r="M24">
        <f t="shared" si="6"/>
        <v>0.76923076899999998</v>
      </c>
      <c r="N24">
        <f t="shared" si="7"/>
        <v>0.46753246799999998</v>
      </c>
    </row>
    <row r="25" spans="1:15" x14ac:dyDescent="0.2">
      <c r="A25">
        <v>0.61764705900000005</v>
      </c>
      <c r="B25">
        <v>0.58823529399999996</v>
      </c>
      <c r="C25">
        <v>0.57352941199999996</v>
      </c>
      <c r="D25">
        <v>0.70588235300000002</v>
      </c>
      <c r="E25">
        <v>0.57352941199999996</v>
      </c>
      <c r="F25">
        <v>0.485294118</v>
      </c>
      <c r="G25">
        <v>0.55882352899999999</v>
      </c>
      <c r="H25">
        <v>0.54411764699999998</v>
      </c>
      <c r="I25">
        <v>0.514705882</v>
      </c>
      <c r="J25">
        <v>0.55882352899999999</v>
      </c>
      <c r="K25">
        <f t="shared" si="4"/>
        <v>5.6746415857887131E-2</v>
      </c>
      <c r="L25">
        <f t="shared" si="5"/>
        <v>0.57205882350000004</v>
      </c>
      <c r="M25">
        <f t="shared" si="6"/>
        <v>0.70588235300000002</v>
      </c>
      <c r="N25">
        <f t="shared" si="7"/>
        <v>0.485294118</v>
      </c>
    </row>
    <row r="26" spans="1:15" x14ac:dyDescent="0.2">
      <c r="A26">
        <v>0.98333333300000003</v>
      </c>
      <c r="B26">
        <v>0.5</v>
      </c>
      <c r="C26">
        <v>0.65</v>
      </c>
      <c r="D26">
        <v>0.52542372900000001</v>
      </c>
      <c r="E26">
        <v>0.76666666699999997</v>
      </c>
      <c r="F26">
        <v>0.50847457600000001</v>
      </c>
      <c r="G26">
        <v>0.6</v>
      </c>
      <c r="H26">
        <v>0.51666666699999997</v>
      </c>
      <c r="I26">
        <v>0.58333333300000001</v>
      </c>
      <c r="J26">
        <v>0.58333333300000001</v>
      </c>
      <c r="K26">
        <f t="shared" si="4"/>
        <v>0.14280818849921589</v>
      </c>
      <c r="L26">
        <f t="shared" si="5"/>
        <v>0.62172316379999981</v>
      </c>
      <c r="M26">
        <f t="shared" si="6"/>
        <v>0.98333333300000003</v>
      </c>
      <c r="N26">
        <f t="shared" si="7"/>
        <v>0.5</v>
      </c>
    </row>
    <row r="28" spans="1:15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f t="shared" si="4"/>
        <v>0</v>
      </c>
      <c r="L28">
        <f t="shared" si="5"/>
        <v>1</v>
      </c>
      <c r="M28">
        <f t="shared" si="6"/>
        <v>1</v>
      </c>
      <c r="N28">
        <f t="shared" si="7"/>
        <v>1</v>
      </c>
    </row>
    <row r="29" spans="1:15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f t="shared" si="4"/>
        <v>0</v>
      </c>
      <c r="L29">
        <f t="shared" si="5"/>
        <v>1</v>
      </c>
      <c r="M29">
        <f t="shared" si="6"/>
        <v>1</v>
      </c>
      <c r="N29">
        <f t="shared" si="7"/>
        <v>1</v>
      </c>
    </row>
    <row r="30" spans="1:15" x14ac:dyDescent="0.2">
      <c r="A30">
        <v>1</v>
      </c>
      <c r="B30">
        <v>0.92307692299999999</v>
      </c>
      <c r="C30">
        <v>1</v>
      </c>
      <c r="D30">
        <v>1</v>
      </c>
      <c r="E30">
        <v>1</v>
      </c>
      <c r="F30">
        <v>1</v>
      </c>
      <c r="G30">
        <v>1</v>
      </c>
      <c r="H30">
        <v>0.89510489500000001</v>
      </c>
      <c r="I30">
        <v>1</v>
      </c>
      <c r="J30">
        <v>1</v>
      </c>
      <c r="K30">
        <f t="shared" si="4"/>
        <v>3.6897639081017689E-2</v>
      </c>
      <c r="L30">
        <f t="shared" si="5"/>
        <v>0.98181818179999991</v>
      </c>
      <c r="M30">
        <f t="shared" si="6"/>
        <v>1</v>
      </c>
      <c r="N30">
        <f t="shared" si="7"/>
        <v>0.89510489500000001</v>
      </c>
    </row>
    <row r="31" spans="1:15" x14ac:dyDescent="0.2">
      <c r="A31">
        <v>1</v>
      </c>
      <c r="B31">
        <v>0.81081081099999996</v>
      </c>
      <c r="C31">
        <v>1</v>
      </c>
      <c r="D31">
        <v>0.55855855899999995</v>
      </c>
      <c r="E31">
        <v>0.79279279300000005</v>
      </c>
      <c r="F31">
        <v>1</v>
      </c>
      <c r="G31">
        <v>0.55855855899999995</v>
      </c>
      <c r="H31">
        <v>0.85585585600000003</v>
      </c>
      <c r="I31">
        <v>0.66666666699999999</v>
      </c>
      <c r="J31">
        <v>0.87387387400000005</v>
      </c>
      <c r="K31">
        <f t="shared" si="4"/>
        <v>0.16178384281917524</v>
      </c>
      <c r="L31">
        <f t="shared" si="5"/>
        <v>0.81171171189999991</v>
      </c>
      <c r="M31">
        <f t="shared" si="6"/>
        <v>1</v>
      </c>
      <c r="N31">
        <f t="shared" si="7"/>
        <v>0.55855855899999995</v>
      </c>
    </row>
    <row r="32" spans="1:15" x14ac:dyDescent="0.2">
      <c r="A32">
        <v>0.56043955999999995</v>
      </c>
      <c r="B32">
        <v>0.63736263699999995</v>
      </c>
      <c r="C32">
        <v>0.54444444400000003</v>
      </c>
      <c r="D32">
        <v>0.51648351599999998</v>
      </c>
      <c r="E32">
        <v>0.74444444399999998</v>
      </c>
      <c r="F32">
        <v>0.56043955999999995</v>
      </c>
      <c r="G32">
        <v>0.55555555599999995</v>
      </c>
      <c r="H32">
        <v>0.60439560400000003</v>
      </c>
      <c r="I32">
        <v>0.54945054900000001</v>
      </c>
      <c r="J32">
        <v>0.61538461499999997</v>
      </c>
      <c r="K32">
        <f t="shared" si="4"/>
        <v>6.2444184606342559E-2</v>
      </c>
      <c r="L32">
        <f t="shared" si="5"/>
        <v>0.58884004850000005</v>
      </c>
      <c r="M32">
        <f t="shared" si="6"/>
        <v>0.74444444399999998</v>
      </c>
      <c r="N32">
        <f t="shared" si="7"/>
        <v>0.51648351599999998</v>
      </c>
    </row>
    <row r="33" spans="1:14" x14ac:dyDescent="0.2">
      <c r="A33">
        <v>0.571428571</v>
      </c>
      <c r="B33">
        <v>0.51948051900000003</v>
      </c>
      <c r="C33">
        <v>0.50649350599999998</v>
      </c>
      <c r="D33">
        <v>0.77922077899999997</v>
      </c>
      <c r="E33">
        <v>0.48051948100000003</v>
      </c>
      <c r="F33">
        <v>0.59740259699999998</v>
      </c>
      <c r="G33">
        <v>0.66233766199999999</v>
      </c>
      <c r="H33">
        <v>1</v>
      </c>
      <c r="I33">
        <v>0.46753246799999998</v>
      </c>
      <c r="J33">
        <v>0.49350649400000002</v>
      </c>
      <c r="K33">
        <f t="shared" si="4"/>
        <v>0.15956594852711353</v>
      </c>
      <c r="L33">
        <f t="shared" si="5"/>
        <v>0.60779220769999998</v>
      </c>
      <c r="M33">
        <f t="shared" si="6"/>
        <v>1</v>
      </c>
      <c r="N33">
        <f t="shared" si="7"/>
        <v>0.46753246799999998</v>
      </c>
    </row>
    <row r="34" spans="1:14" x14ac:dyDescent="0.2">
      <c r="A34">
        <v>0.61194029900000002</v>
      </c>
      <c r="B34">
        <v>0.55223880599999997</v>
      </c>
      <c r="C34">
        <v>0.50746268699999997</v>
      </c>
      <c r="D34">
        <v>0.61194029900000002</v>
      </c>
      <c r="E34">
        <v>0.59701492499999997</v>
      </c>
      <c r="F34">
        <v>0.52238806000000004</v>
      </c>
      <c r="G34">
        <v>0.76119402999999997</v>
      </c>
      <c r="H34">
        <v>0.59701492499999997</v>
      </c>
      <c r="I34">
        <v>0.58208955200000001</v>
      </c>
      <c r="J34">
        <v>0.59701492499999997</v>
      </c>
      <c r="K34">
        <f t="shared" si="4"/>
        <v>6.5671641763636074E-2</v>
      </c>
      <c r="L34">
        <f t="shared" si="5"/>
        <v>0.59402985079999993</v>
      </c>
      <c r="M34">
        <f t="shared" si="6"/>
        <v>0.76119402999999997</v>
      </c>
      <c r="N34">
        <f t="shared" si="7"/>
        <v>0.50746268699999997</v>
      </c>
    </row>
    <row r="35" spans="1:14" x14ac:dyDescent="0.2">
      <c r="A35">
        <v>0.50847457600000001</v>
      </c>
      <c r="B35">
        <v>0.61016949200000004</v>
      </c>
      <c r="C35">
        <v>0.413793103</v>
      </c>
      <c r="D35">
        <v>0.42372881400000001</v>
      </c>
      <c r="E35">
        <v>0.69491525399999998</v>
      </c>
      <c r="F35">
        <v>0.61016949200000004</v>
      </c>
      <c r="G35">
        <v>0.57627118600000005</v>
      </c>
      <c r="H35">
        <v>0.54237288100000003</v>
      </c>
      <c r="I35">
        <v>0.38983050800000002</v>
      </c>
      <c r="J35">
        <v>0.55172413799999998</v>
      </c>
      <c r="K35">
        <f t="shared" si="4"/>
        <v>9.3637500656645556E-2</v>
      </c>
      <c r="L35">
        <f t="shared" si="5"/>
        <v>0.53214494439999993</v>
      </c>
      <c r="M35">
        <f t="shared" si="6"/>
        <v>0.69491525399999998</v>
      </c>
      <c r="N35">
        <f t="shared" si="7"/>
        <v>0.38983050800000002</v>
      </c>
    </row>
    <row r="36" spans="1:14" x14ac:dyDescent="0.2">
      <c r="K36" t="s">
        <v>7</v>
      </c>
      <c r="L36" t="s">
        <v>4</v>
      </c>
      <c r="M36" t="s">
        <v>8</v>
      </c>
    </row>
    <row r="37" spans="1:14" x14ac:dyDescent="0.2">
      <c r="F37">
        <v>1</v>
      </c>
      <c r="G37">
        <v>1</v>
      </c>
      <c r="H37">
        <v>0.98943831000000004</v>
      </c>
      <c r="I37">
        <v>0.94912406999999999</v>
      </c>
      <c r="J37">
        <v>0.93422947700000003</v>
      </c>
      <c r="K37">
        <f>_xlfn.STDEV.P(F37:J37)</f>
        <v>2.7529216899915037E-2</v>
      </c>
      <c r="L37">
        <f>AVERAGE(F37:J37)</f>
        <v>0.97455837140000001</v>
      </c>
      <c r="M37">
        <f>MAX(F37:J37)</f>
        <v>1</v>
      </c>
    </row>
    <row r="38" spans="1:14" x14ac:dyDescent="0.2">
      <c r="F38">
        <v>0.92177777800000005</v>
      </c>
      <c r="G38">
        <v>0.88955555600000003</v>
      </c>
      <c r="H38">
        <v>0.88911111099999995</v>
      </c>
      <c r="I38">
        <v>0.88888888899999996</v>
      </c>
      <c r="J38">
        <v>0.88888888899999996</v>
      </c>
      <c r="K38">
        <f t="shared" ref="K38:K53" si="8">_xlfn.STDEV.P(F38:J38)</f>
        <v>1.3068934079235699E-2</v>
      </c>
      <c r="L38">
        <f t="shared" ref="L38:L53" si="9">AVERAGE(F38:J38)</f>
        <v>0.89564444459999992</v>
      </c>
      <c r="M38">
        <f t="shared" ref="M38:M53" si="10">MAX(F38:J38)</f>
        <v>0.92177777800000005</v>
      </c>
    </row>
    <row r="39" spans="1:14" x14ac:dyDescent="0.2">
      <c r="F39">
        <v>0.92311005800000001</v>
      </c>
      <c r="G39">
        <v>0.92311005800000001</v>
      </c>
      <c r="H39">
        <v>0.92311005800000001</v>
      </c>
      <c r="I39">
        <v>0.92311005800000001</v>
      </c>
      <c r="J39">
        <v>0.92311005800000001</v>
      </c>
      <c r="K39">
        <f t="shared" si="8"/>
        <v>0</v>
      </c>
      <c r="L39">
        <f t="shared" si="9"/>
        <v>0.92311005800000001</v>
      </c>
      <c r="M39">
        <f t="shared" si="10"/>
        <v>0.92311005800000001</v>
      </c>
    </row>
    <row r="40" spans="1:14" x14ac:dyDescent="0.2">
      <c r="F40">
        <v>0.94135083600000002</v>
      </c>
      <c r="G40">
        <v>0.94113910700000003</v>
      </c>
      <c r="H40">
        <v>0.94112664099999999</v>
      </c>
      <c r="I40">
        <v>0.94112664099999999</v>
      </c>
      <c r="J40">
        <v>0.94112664099999999</v>
      </c>
      <c r="K40">
        <f t="shared" si="8"/>
        <v>8.8563099987308945E-5</v>
      </c>
      <c r="L40">
        <f t="shared" si="9"/>
        <v>0.94117397319999996</v>
      </c>
      <c r="M40">
        <f t="shared" si="10"/>
        <v>0.94135083600000002</v>
      </c>
    </row>
    <row r="41" spans="1:14" x14ac:dyDescent="0.2">
      <c r="F41">
        <v>0.95244081300000005</v>
      </c>
      <c r="G41">
        <v>0.95244081300000005</v>
      </c>
      <c r="H41">
        <v>0.95244081300000005</v>
      </c>
      <c r="I41">
        <v>0.95244081300000005</v>
      </c>
      <c r="J41">
        <v>0.95244081300000005</v>
      </c>
      <c r="K41">
        <f t="shared" si="8"/>
        <v>1.1102230246251565E-16</v>
      </c>
      <c r="L41">
        <f t="shared" si="9"/>
        <v>0.95244081300000016</v>
      </c>
      <c r="M41">
        <f t="shared" si="10"/>
        <v>0.95244081300000005</v>
      </c>
    </row>
    <row r="42" spans="1:14" x14ac:dyDescent="0.2">
      <c r="F42">
        <v>0.96006655600000002</v>
      </c>
      <c r="G42">
        <v>0.96006655600000002</v>
      </c>
      <c r="H42">
        <v>0.96006655600000002</v>
      </c>
      <c r="I42">
        <v>0.96006655600000002</v>
      </c>
      <c r="J42">
        <v>0.96006655600000002</v>
      </c>
      <c r="K42">
        <f t="shared" si="8"/>
        <v>1.1102230246251565E-16</v>
      </c>
      <c r="L42">
        <f t="shared" si="9"/>
        <v>0.9600665559999999</v>
      </c>
      <c r="M42">
        <f t="shared" si="10"/>
        <v>0.96006655600000002</v>
      </c>
    </row>
    <row r="43" spans="1:14" x14ac:dyDescent="0.2">
      <c r="F43">
        <v>0.96565990899999998</v>
      </c>
      <c r="G43">
        <v>0.96565990899999998</v>
      </c>
      <c r="H43">
        <v>0.96544589300000005</v>
      </c>
      <c r="I43">
        <v>0.96544589300000005</v>
      </c>
      <c r="J43">
        <v>0.96544589300000005</v>
      </c>
      <c r="K43">
        <f t="shared" si="8"/>
        <v>1.0484599935826167E-4</v>
      </c>
      <c r="L43">
        <f t="shared" si="9"/>
        <v>0.96553149940000016</v>
      </c>
      <c r="M43">
        <f t="shared" si="10"/>
        <v>0.96565990899999998</v>
      </c>
    </row>
    <row r="44" spans="1:14" x14ac:dyDescent="0.2">
      <c r="F44">
        <v>0.96970945799999997</v>
      </c>
      <c r="G44">
        <v>0.96970945799999997</v>
      </c>
      <c r="H44">
        <v>0.96970945799999997</v>
      </c>
      <c r="I44">
        <v>0.96970945799999997</v>
      </c>
      <c r="J44">
        <v>0.96970945799999997</v>
      </c>
      <c r="K44">
        <f t="shared" si="8"/>
        <v>0</v>
      </c>
      <c r="L44">
        <f t="shared" si="9"/>
        <v>0.96970945799999997</v>
      </c>
      <c r="M44">
        <f t="shared" si="10"/>
        <v>0.96970945799999997</v>
      </c>
    </row>
    <row r="46" spans="1:14" x14ac:dyDescent="0.2">
      <c r="F46">
        <v>0.99880095899999999</v>
      </c>
      <c r="G46">
        <v>0.99880095899999999</v>
      </c>
      <c r="H46">
        <v>0.99880095899999999</v>
      </c>
      <c r="I46">
        <v>0.97604790399999997</v>
      </c>
      <c r="J46">
        <v>0.92086330900000002</v>
      </c>
      <c r="K46">
        <f t="shared" si="8"/>
        <v>3.0213424779975261E-2</v>
      </c>
      <c r="L46">
        <f t="shared" si="9"/>
        <v>0.9786628180000001</v>
      </c>
      <c r="M46">
        <f t="shared" si="10"/>
        <v>0.99880095899999999</v>
      </c>
    </row>
    <row r="47" spans="1:14" x14ac:dyDescent="0.2">
      <c r="F47">
        <v>0.52295409199999998</v>
      </c>
      <c r="G47">
        <v>0.516966068</v>
      </c>
      <c r="H47">
        <v>4.3912175999999997E-2</v>
      </c>
      <c r="I47">
        <v>0</v>
      </c>
      <c r="J47">
        <v>0</v>
      </c>
      <c r="K47">
        <f t="shared" si="8"/>
        <v>0.24808251469708084</v>
      </c>
      <c r="L47">
        <f t="shared" si="9"/>
        <v>0.21676646719999998</v>
      </c>
      <c r="M47">
        <f t="shared" si="10"/>
        <v>0.52295409199999998</v>
      </c>
    </row>
    <row r="48" spans="1:14" x14ac:dyDescent="0.2">
      <c r="F48">
        <v>0</v>
      </c>
      <c r="G48">
        <v>0</v>
      </c>
      <c r="H48">
        <v>0</v>
      </c>
      <c r="I48">
        <v>0</v>
      </c>
      <c r="J48">
        <v>0</v>
      </c>
      <c r="K48">
        <f t="shared" si="8"/>
        <v>0</v>
      </c>
      <c r="L48">
        <f t="shared" si="9"/>
        <v>0</v>
      </c>
      <c r="M48">
        <f t="shared" si="10"/>
        <v>0</v>
      </c>
    </row>
    <row r="49" spans="1:15" x14ac:dyDescent="0.2">
      <c r="F49">
        <v>0</v>
      </c>
      <c r="G49">
        <v>0</v>
      </c>
      <c r="H49">
        <v>0</v>
      </c>
      <c r="I49">
        <v>0</v>
      </c>
      <c r="J49">
        <v>0</v>
      </c>
      <c r="K49">
        <f t="shared" si="8"/>
        <v>0</v>
      </c>
      <c r="L49">
        <f t="shared" si="9"/>
        <v>0</v>
      </c>
      <c r="M49">
        <f t="shared" si="10"/>
        <v>0</v>
      </c>
    </row>
    <row r="50" spans="1:15" x14ac:dyDescent="0.2">
      <c r="F50">
        <v>0</v>
      </c>
      <c r="G50">
        <v>0</v>
      </c>
      <c r="H50">
        <v>0</v>
      </c>
      <c r="I50">
        <v>0</v>
      </c>
      <c r="J50">
        <v>0</v>
      </c>
      <c r="K50">
        <f t="shared" si="8"/>
        <v>0</v>
      </c>
      <c r="L50">
        <f t="shared" si="9"/>
        <v>0</v>
      </c>
      <c r="M50">
        <f t="shared" si="10"/>
        <v>0</v>
      </c>
    </row>
    <row r="51" spans="1:15" x14ac:dyDescent="0.2">
      <c r="F51">
        <v>0</v>
      </c>
      <c r="G51">
        <v>0</v>
      </c>
      <c r="H51">
        <v>0</v>
      </c>
      <c r="I51">
        <v>0</v>
      </c>
      <c r="J51">
        <v>0</v>
      </c>
      <c r="K51">
        <f t="shared" si="8"/>
        <v>0</v>
      </c>
      <c r="L51">
        <f t="shared" si="9"/>
        <v>0</v>
      </c>
      <c r="M51">
        <f t="shared" si="10"/>
        <v>0</v>
      </c>
    </row>
    <row r="52" spans="1:15" x14ac:dyDescent="0.2">
      <c r="F52">
        <v>0</v>
      </c>
      <c r="G52">
        <v>0</v>
      </c>
      <c r="H52">
        <v>0</v>
      </c>
      <c r="I52">
        <v>0</v>
      </c>
      <c r="J52">
        <v>0</v>
      </c>
      <c r="K52">
        <f t="shared" si="8"/>
        <v>0</v>
      </c>
      <c r="L52">
        <f t="shared" si="9"/>
        <v>0</v>
      </c>
      <c r="M52">
        <f t="shared" si="10"/>
        <v>0</v>
      </c>
    </row>
    <row r="53" spans="1:15" x14ac:dyDescent="0.2">
      <c r="F53">
        <v>0</v>
      </c>
      <c r="G53">
        <v>0</v>
      </c>
      <c r="H53">
        <v>0</v>
      </c>
      <c r="I53">
        <v>0</v>
      </c>
      <c r="J53">
        <v>0</v>
      </c>
      <c r="K53">
        <f t="shared" si="8"/>
        <v>0</v>
      </c>
      <c r="L53">
        <f t="shared" si="9"/>
        <v>0</v>
      </c>
      <c r="M53">
        <f t="shared" si="10"/>
        <v>0</v>
      </c>
    </row>
    <row r="55" spans="1:15" x14ac:dyDescent="0.2">
      <c r="K55" t="s">
        <v>14</v>
      </c>
      <c r="L55" t="s">
        <v>9</v>
      </c>
      <c r="M55" t="s">
        <v>10</v>
      </c>
      <c r="N55" t="s">
        <v>11</v>
      </c>
      <c r="O55" t="s">
        <v>15</v>
      </c>
    </row>
    <row r="56" spans="1:15" x14ac:dyDescent="0.2">
      <c r="A56">
        <v>0.91116446578631405</v>
      </c>
      <c r="B56">
        <v>0.91056422569027595</v>
      </c>
      <c r="C56">
        <v>0.90821835632873404</v>
      </c>
      <c r="D56">
        <v>0.91121775644870995</v>
      </c>
      <c r="E56">
        <v>0.91421715656868596</v>
      </c>
      <c r="F56">
        <v>0.91541691661667601</v>
      </c>
      <c r="G56">
        <v>0.91416566626650597</v>
      </c>
      <c r="H56">
        <v>0.91536614645858305</v>
      </c>
      <c r="I56">
        <v>0.92021595680863799</v>
      </c>
      <c r="J56">
        <v>0.91301739652069502</v>
      </c>
      <c r="K56">
        <f>_xlfn.STDEV.P(A56:J56)</f>
        <v>3.1689614744592563E-3</v>
      </c>
      <c r="L56">
        <f>AVERAGE(A56:J56)</f>
        <v>0.91335640434938181</v>
      </c>
      <c r="M56">
        <f>MAX(A56:J56)</f>
        <v>0.92021595680863799</v>
      </c>
      <c r="N56">
        <f>MIN(A56:J56)</f>
        <v>0.90821835632873404</v>
      </c>
      <c r="O56" t="s">
        <v>16</v>
      </c>
    </row>
    <row r="57" spans="1:15" x14ac:dyDescent="0.2">
      <c r="A57">
        <v>0.95111111111111102</v>
      </c>
      <c r="B57">
        <v>0.95</v>
      </c>
      <c r="C57">
        <v>0.95333333333333303</v>
      </c>
      <c r="D57">
        <v>0.95277777777777695</v>
      </c>
      <c r="E57">
        <v>0.94333333333333302</v>
      </c>
      <c r="F57">
        <v>0.94499999999999995</v>
      </c>
      <c r="G57">
        <v>0.94555555555555504</v>
      </c>
      <c r="H57">
        <v>0.95166666666666599</v>
      </c>
      <c r="I57">
        <v>0.94722222222222197</v>
      </c>
      <c r="J57">
        <v>0.95166666666666599</v>
      </c>
      <c r="K57">
        <f t="shared" ref="K57:K90" si="11">_xlfn.STDEV.P(A57:J57)</f>
        <v>3.3998002846208409E-3</v>
      </c>
      <c r="L57">
        <f t="shared" ref="L57:L90" si="12">AVERAGE(A57:J57)</f>
        <v>0.94916666666666638</v>
      </c>
      <c r="M57">
        <f t="shared" ref="M57:M90" si="13">MAX(A57:J57)</f>
        <v>0.95333333333333303</v>
      </c>
      <c r="N57">
        <f t="shared" ref="N57:N90" si="14">MIN(A57:J57)</f>
        <v>0.94333333333333302</v>
      </c>
    </row>
    <row r="58" spans="1:15" x14ac:dyDescent="0.2">
      <c r="A58">
        <v>0.92784060312331695</v>
      </c>
      <c r="B58">
        <v>0.88476036618201404</v>
      </c>
      <c r="C58">
        <v>0.91707054388799103</v>
      </c>
      <c r="D58">
        <v>0.95799676898222896</v>
      </c>
      <c r="E58">
        <v>0.91276252019386095</v>
      </c>
      <c r="F58">
        <v>0.92191707054388705</v>
      </c>
      <c r="G58">
        <v>0.93807215939687605</v>
      </c>
      <c r="H58">
        <v>0.92730210016155001</v>
      </c>
      <c r="I58">
        <v>0.897145934302638</v>
      </c>
      <c r="J58">
        <v>0.92622509423801802</v>
      </c>
      <c r="K58">
        <f t="shared" si="11"/>
        <v>1.934005479739126E-2</v>
      </c>
      <c r="L58">
        <f t="shared" si="12"/>
        <v>0.92110931610123825</v>
      </c>
      <c r="M58">
        <f t="shared" si="13"/>
        <v>0.95799676898222896</v>
      </c>
      <c r="N58">
        <f t="shared" si="14"/>
        <v>0.88476036618201404</v>
      </c>
    </row>
    <row r="59" spans="1:15" x14ac:dyDescent="0.2">
      <c r="A59">
        <v>0.92266949152542299</v>
      </c>
      <c r="B59">
        <v>0.90730932203389802</v>
      </c>
      <c r="C59">
        <v>0.89306511381683396</v>
      </c>
      <c r="D59">
        <v>0.89359449444150296</v>
      </c>
      <c r="E59">
        <v>0.90047644256220205</v>
      </c>
      <c r="F59">
        <v>0.91371095817893</v>
      </c>
      <c r="G59">
        <v>0.90153520381153995</v>
      </c>
      <c r="H59">
        <v>0.90783898305084698</v>
      </c>
      <c r="I59">
        <v>0.91424033880359901</v>
      </c>
      <c r="J59">
        <v>0.88883006881948101</v>
      </c>
      <c r="K59">
        <f t="shared" si="11"/>
        <v>1.0241097464940755E-2</v>
      </c>
      <c r="L59">
        <f t="shared" si="12"/>
        <v>0.90432704170442568</v>
      </c>
      <c r="M59">
        <f t="shared" si="13"/>
        <v>0.92266949152542299</v>
      </c>
      <c r="N59">
        <f t="shared" si="14"/>
        <v>0.88883006881948101</v>
      </c>
    </row>
    <row r="60" spans="1:15" x14ac:dyDescent="0.2">
      <c r="A60">
        <v>0.89942378208486096</v>
      </c>
      <c r="B60">
        <v>0.89837611314824495</v>
      </c>
      <c r="C60">
        <v>0.90675746464117302</v>
      </c>
      <c r="D60">
        <v>0.90518596123624895</v>
      </c>
      <c r="E60">
        <v>0.89628077527501304</v>
      </c>
      <c r="F60">
        <v>0.88266107909900404</v>
      </c>
      <c r="G60">
        <v>0.87794656888423195</v>
      </c>
      <c r="H60">
        <v>0.91094814038763705</v>
      </c>
      <c r="I60">
        <v>0.91775798847564105</v>
      </c>
      <c r="J60">
        <v>0.89005235602094201</v>
      </c>
      <c r="K60">
        <f t="shared" si="11"/>
        <v>1.1786306485544934E-2</v>
      </c>
      <c r="L60">
        <f t="shared" si="12"/>
        <v>0.89853902292529964</v>
      </c>
      <c r="M60">
        <f t="shared" si="13"/>
        <v>0.91775798847564105</v>
      </c>
      <c r="N60">
        <f t="shared" si="14"/>
        <v>0.87794656888423195</v>
      </c>
    </row>
    <row r="61" spans="1:15" x14ac:dyDescent="0.2">
      <c r="A61">
        <v>0.91159646385855397</v>
      </c>
      <c r="B61">
        <v>0.91419656786271397</v>
      </c>
      <c r="C61">
        <v>0.93863754550181999</v>
      </c>
      <c r="D61">
        <v>0.92147685907436205</v>
      </c>
      <c r="E61">
        <v>0.92199687987519496</v>
      </c>
      <c r="F61">
        <v>0.92979719188767496</v>
      </c>
      <c r="G61">
        <v>0.925637025481019</v>
      </c>
      <c r="H61">
        <v>0.91159646385855397</v>
      </c>
      <c r="I61">
        <v>0.925637025481019</v>
      </c>
      <c r="J61">
        <v>0.90275611024440905</v>
      </c>
      <c r="K61">
        <f t="shared" si="11"/>
        <v>9.920819404421119E-3</v>
      </c>
      <c r="L61">
        <f t="shared" si="12"/>
        <v>0.92033281331253214</v>
      </c>
      <c r="M61">
        <f t="shared" si="13"/>
        <v>0.93863754550181999</v>
      </c>
      <c r="N61">
        <f t="shared" si="14"/>
        <v>0.90275611024440905</v>
      </c>
    </row>
    <row r="62" spans="1:15" x14ac:dyDescent="0.2">
      <c r="A62">
        <v>0.93533367822038205</v>
      </c>
      <c r="B62">
        <v>0.936368339368856</v>
      </c>
      <c r="C62">
        <v>0.92395240558716996</v>
      </c>
      <c r="D62">
        <v>0.93016037247801298</v>
      </c>
      <c r="E62">
        <v>0.93740300051733005</v>
      </c>
      <c r="F62">
        <v>0.93740300051733005</v>
      </c>
      <c r="G62">
        <v>0.91101914123124605</v>
      </c>
      <c r="H62">
        <v>0.91929643041903697</v>
      </c>
      <c r="I62">
        <v>0.93222969477496098</v>
      </c>
      <c r="J62">
        <v>0.92498706673564401</v>
      </c>
      <c r="K62">
        <f t="shared" si="11"/>
        <v>8.4030793602677609E-3</v>
      </c>
      <c r="L62">
        <f t="shared" si="12"/>
        <v>0.92881531298499687</v>
      </c>
      <c r="M62">
        <f t="shared" si="13"/>
        <v>0.93740300051733005</v>
      </c>
      <c r="N62">
        <f t="shared" si="14"/>
        <v>0.91101914123124605</v>
      </c>
    </row>
    <row r="63" spans="1:15" x14ac:dyDescent="0.2">
      <c r="A63">
        <v>0.92426584234930398</v>
      </c>
      <c r="B63">
        <v>0.92529623905203495</v>
      </c>
      <c r="C63">
        <v>0.92838742916022599</v>
      </c>
      <c r="D63">
        <v>0.93508500772797498</v>
      </c>
      <c r="E63">
        <v>0.93766099948480097</v>
      </c>
      <c r="F63">
        <v>0.94696189495365601</v>
      </c>
      <c r="G63">
        <v>0.93769309989701299</v>
      </c>
      <c r="H63">
        <v>0.95777548918640498</v>
      </c>
      <c r="I63">
        <v>0.93614830072090605</v>
      </c>
      <c r="J63">
        <v>0.92375064399793905</v>
      </c>
      <c r="K63">
        <f t="shared" si="11"/>
        <v>1.0277225088327546E-2</v>
      </c>
      <c r="L63">
        <f t="shared" si="12"/>
        <v>0.93530249465302595</v>
      </c>
      <c r="M63">
        <f t="shared" si="13"/>
        <v>0.95777548918640498</v>
      </c>
      <c r="N63">
        <f t="shared" si="14"/>
        <v>0.92375064399793905</v>
      </c>
    </row>
    <row r="65" spans="1:15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f t="shared" si="11"/>
        <v>0</v>
      </c>
      <c r="L65">
        <f t="shared" si="12"/>
        <v>1</v>
      </c>
      <c r="M65">
        <f t="shared" si="13"/>
        <v>1</v>
      </c>
      <c r="N65">
        <f t="shared" si="14"/>
        <v>1</v>
      </c>
      <c r="O65" t="s">
        <v>17</v>
      </c>
    </row>
    <row r="66" spans="1:15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f t="shared" si="11"/>
        <v>0</v>
      </c>
      <c r="L66">
        <f t="shared" si="12"/>
        <v>1</v>
      </c>
      <c r="M66">
        <f t="shared" si="13"/>
        <v>1</v>
      </c>
      <c r="N66">
        <f t="shared" si="14"/>
        <v>1</v>
      </c>
    </row>
    <row r="67" spans="1:15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f t="shared" si="11"/>
        <v>0</v>
      </c>
      <c r="L67">
        <f t="shared" si="12"/>
        <v>1</v>
      </c>
      <c r="M67">
        <f t="shared" si="13"/>
        <v>1</v>
      </c>
      <c r="N67">
        <f t="shared" si="14"/>
        <v>1</v>
      </c>
    </row>
    <row r="68" spans="1:15" x14ac:dyDescent="0.2">
      <c r="A68">
        <v>1</v>
      </c>
      <c r="B68">
        <v>1</v>
      </c>
      <c r="C68">
        <v>0.963963963963964</v>
      </c>
      <c r="D68">
        <v>0.87387387387387305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f t="shared" si="11"/>
        <v>3.8179495676427429E-2</v>
      </c>
      <c r="L68">
        <f t="shared" si="12"/>
        <v>0.98378378378378373</v>
      </c>
      <c r="M68">
        <f t="shared" si="13"/>
        <v>1</v>
      </c>
      <c r="N68">
        <f t="shared" si="14"/>
        <v>0.87387387387387305</v>
      </c>
    </row>
    <row r="69" spans="1:15" x14ac:dyDescent="0.2">
      <c r="A69">
        <v>0.86813186813186805</v>
      </c>
      <c r="B69">
        <v>1</v>
      </c>
      <c r="C69">
        <v>1</v>
      </c>
      <c r="D69">
        <v>1</v>
      </c>
      <c r="E69">
        <v>0.75824175824175799</v>
      </c>
      <c r="F69">
        <v>1</v>
      </c>
      <c r="G69">
        <v>1</v>
      </c>
      <c r="H69">
        <v>0.62637362637362604</v>
      </c>
      <c r="I69">
        <v>0.74725274725274704</v>
      </c>
      <c r="J69">
        <v>0.60439560439560402</v>
      </c>
      <c r="K69">
        <f t="shared" si="11"/>
        <v>0.15525648695606684</v>
      </c>
      <c r="L69">
        <f t="shared" si="12"/>
        <v>0.86043956043956027</v>
      </c>
      <c r="M69">
        <f t="shared" si="13"/>
        <v>1</v>
      </c>
      <c r="N69">
        <f t="shared" si="14"/>
        <v>0.60439560439560402</v>
      </c>
    </row>
    <row r="70" spans="1:15" x14ac:dyDescent="0.2">
      <c r="A70">
        <v>0.68831168831168799</v>
      </c>
      <c r="B70">
        <v>0.84415584415584399</v>
      </c>
      <c r="C70">
        <v>0.32467532467532401</v>
      </c>
      <c r="D70">
        <v>0.84415584415584399</v>
      </c>
      <c r="E70">
        <v>0.45454545454545398</v>
      </c>
      <c r="F70">
        <v>0.48051948051948001</v>
      </c>
      <c r="G70">
        <v>0.506493506493506</v>
      </c>
      <c r="H70">
        <v>0.51948051948051899</v>
      </c>
      <c r="I70">
        <v>0.75324675324675305</v>
      </c>
      <c r="J70">
        <v>0.662337662337662</v>
      </c>
      <c r="K70">
        <f t="shared" si="11"/>
        <v>0.16740657708386564</v>
      </c>
      <c r="L70">
        <f t="shared" si="12"/>
        <v>0.60779220779220733</v>
      </c>
      <c r="M70">
        <f t="shared" si="13"/>
        <v>0.84415584415584399</v>
      </c>
      <c r="N70">
        <f t="shared" si="14"/>
        <v>0.32467532467532401</v>
      </c>
    </row>
    <row r="71" spans="1:15" x14ac:dyDescent="0.2">
      <c r="A71">
        <v>1</v>
      </c>
      <c r="B71">
        <v>0.64179104477611904</v>
      </c>
      <c r="C71">
        <v>0.79104477611940205</v>
      </c>
      <c r="D71">
        <v>0.70149253731343197</v>
      </c>
      <c r="E71">
        <v>0.55223880597014896</v>
      </c>
      <c r="F71">
        <v>0.61194029850746201</v>
      </c>
      <c r="G71">
        <v>0.76119402985074602</v>
      </c>
      <c r="H71">
        <v>0.61194029850746201</v>
      </c>
      <c r="I71">
        <v>0.59701492537313405</v>
      </c>
      <c r="J71">
        <v>0.462686567164179</v>
      </c>
      <c r="K71">
        <f t="shared" si="11"/>
        <v>0.14229290603241904</v>
      </c>
      <c r="L71">
        <f t="shared" si="12"/>
        <v>0.67313432835820852</v>
      </c>
      <c r="M71">
        <f t="shared" si="13"/>
        <v>1</v>
      </c>
      <c r="N71">
        <f t="shared" si="14"/>
        <v>0.462686567164179</v>
      </c>
    </row>
    <row r="72" spans="1:15" x14ac:dyDescent="0.2">
      <c r="A72">
        <v>0.84482758620689602</v>
      </c>
      <c r="B72">
        <v>0.49152542372881303</v>
      </c>
      <c r="C72">
        <v>0.61016949152542299</v>
      </c>
      <c r="D72">
        <v>0.50847457627118597</v>
      </c>
      <c r="E72">
        <v>0.66101694915254205</v>
      </c>
      <c r="F72">
        <v>0.71186440677966101</v>
      </c>
      <c r="G72">
        <v>0.60344827586206895</v>
      </c>
      <c r="H72">
        <v>0.55932203389830504</v>
      </c>
      <c r="I72">
        <v>0.98275862068965503</v>
      </c>
      <c r="J72">
        <v>0.49152542372881303</v>
      </c>
      <c r="K72">
        <f t="shared" si="11"/>
        <v>0.15321408199661485</v>
      </c>
      <c r="L72">
        <f t="shared" si="12"/>
        <v>0.64649327878433627</v>
      </c>
      <c r="M72">
        <f t="shared" si="13"/>
        <v>0.98275862068965503</v>
      </c>
      <c r="N72">
        <f t="shared" si="14"/>
        <v>0.49152542372881303</v>
      </c>
    </row>
    <row r="74" spans="1:15" x14ac:dyDescent="0.2">
      <c r="A74">
        <v>0.91116446578631405</v>
      </c>
      <c r="B74">
        <v>0.91176470588235203</v>
      </c>
      <c r="C74">
        <v>0.91421715656868596</v>
      </c>
      <c r="D74">
        <v>0.91421715656868596</v>
      </c>
      <c r="E74">
        <v>0.9124175164967</v>
      </c>
      <c r="F74">
        <v>0.91541691661667601</v>
      </c>
      <c r="G74">
        <v>0.91476590636254496</v>
      </c>
      <c r="H74">
        <v>0.91116446578631405</v>
      </c>
      <c r="I74">
        <v>0.91901619676064705</v>
      </c>
      <c r="J74">
        <v>0.91421715656868596</v>
      </c>
      <c r="K74">
        <f t="shared" si="11"/>
        <v>2.2629813801976033E-3</v>
      </c>
      <c r="L74">
        <f t="shared" si="12"/>
        <v>0.91383616433976067</v>
      </c>
      <c r="M74">
        <f t="shared" si="13"/>
        <v>0.91901619676064705</v>
      </c>
      <c r="N74">
        <f t="shared" si="14"/>
        <v>0.91116446578631405</v>
      </c>
      <c r="O74" t="s">
        <v>12</v>
      </c>
    </row>
    <row r="75" spans="1:15" x14ac:dyDescent="0.2">
      <c r="A75">
        <v>0.95055555555555504</v>
      </c>
      <c r="B75">
        <v>0.95055555555555504</v>
      </c>
      <c r="C75">
        <v>0.94944444444444398</v>
      </c>
      <c r="D75">
        <v>0.94499999999999995</v>
      </c>
      <c r="E75">
        <v>0.948888888888888</v>
      </c>
      <c r="F75">
        <v>0.948888888888888</v>
      </c>
      <c r="G75">
        <v>0.95388888888888801</v>
      </c>
      <c r="H75">
        <v>0.94777777777777705</v>
      </c>
      <c r="I75">
        <v>0.95444444444444398</v>
      </c>
      <c r="J75">
        <v>0.95</v>
      </c>
      <c r="K75">
        <f t="shared" si="11"/>
        <v>2.6111111111110246E-3</v>
      </c>
      <c r="L75">
        <f t="shared" si="12"/>
        <v>0.9499444444444437</v>
      </c>
      <c r="M75">
        <f t="shared" si="13"/>
        <v>0.95444444444444398</v>
      </c>
      <c r="N75">
        <f t="shared" si="14"/>
        <v>0.94499999999999995</v>
      </c>
    </row>
    <row r="76" spans="1:15" x14ac:dyDescent="0.2">
      <c r="A76">
        <v>0.91007000538502902</v>
      </c>
      <c r="B76">
        <v>0.92514808831448503</v>
      </c>
      <c r="C76">
        <v>0.94991922455573496</v>
      </c>
      <c r="D76">
        <v>0.88852988691437795</v>
      </c>
      <c r="E76">
        <v>0.92299407646742004</v>
      </c>
      <c r="F76">
        <v>0.91222401723209401</v>
      </c>
      <c r="G76">
        <v>0.94399569197630495</v>
      </c>
      <c r="H76">
        <v>0.93861066235864299</v>
      </c>
      <c r="I76">
        <v>0.93591814754981095</v>
      </c>
      <c r="J76">
        <v>0.89337641357027398</v>
      </c>
      <c r="K76">
        <f t="shared" si="11"/>
        <v>1.980205069163208E-2</v>
      </c>
      <c r="L76">
        <f t="shared" si="12"/>
        <v>0.92207862143241748</v>
      </c>
      <c r="M76">
        <f t="shared" si="13"/>
        <v>0.94991922455573496</v>
      </c>
      <c r="N76">
        <f t="shared" si="14"/>
        <v>0.88852988691437795</v>
      </c>
    </row>
    <row r="77" spans="1:15" x14ac:dyDescent="0.2">
      <c r="A77">
        <v>0.87288135593220295</v>
      </c>
      <c r="B77">
        <v>0.89883474576271105</v>
      </c>
      <c r="C77">
        <v>0.89306511381683396</v>
      </c>
      <c r="D77">
        <v>0.88671254632080398</v>
      </c>
      <c r="E77">
        <v>0.92641609317098905</v>
      </c>
      <c r="F77">
        <v>0.84965590259396495</v>
      </c>
      <c r="G77">
        <v>0.90841715193223904</v>
      </c>
      <c r="H77">
        <v>0.93329804129168803</v>
      </c>
      <c r="I77">
        <v>0.87506617257808295</v>
      </c>
      <c r="J77">
        <v>0.90418210693488599</v>
      </c>
      <c r="K77">
        <f t="shared" si="11"/>
        <v>2.3974227042904982E-2</v>
      </c>
      <c r="L77">
        <f t="shared" si="12"/>
        <v>0.89485292303344033</v>
      </c>
      <c r="M77">
        <f t="shared" si="13"/>
        <v>0.93329804129168803</v>
      </c>
      <c r="N77">
        <f t="shared" si="14"/>
        <v>0.84965590259396495</v>
      </c>
    </row>
    <row r="78" spans="1:15" x14ac:dyDescent="0.2">
      <c r="A78">
        <v>0.90937663698271298</v>
      </c>
      <c r="B78">
        <v>0.92980618124672598</v>
      </c>
      <c r="C78">
        <v>0.87585123101100004</v>
      </c>
      <c r="D78">
        <v>0.90570979570455701</v>
      </c>
      <c r="E78">
        <v>0.87480356207438403</v>
      </c>
      <c r="F78">
        <v>0.90780513357778903</v>
      </c>
      <c r="G78">
        <v>0.877422734415924</v>
      </c>
      <c r="H78">
        <v>0.90623363017286496</v>
      </c>
      <c r="I78">
        <v>0.911471974855945</v>
      </c>
      <c r="J78">
        <v>0.90204295442640103</v>
      </c>
      <c r="K78">
        <f t="shared" si="11"/>
        <v>1.7240123731027557E-2</v>
      </c>
      <c r="L78">
        <f t="shared" si="12"/>
        <v>0.90005238344683036</v>
      </c>
      <c r="M78">
        <f t="shared" si="13"/>
        <v>0.92980618124672598</v>
      </c>
      <c r="N78">
        <f t="shared" si="14"/>
        <v>0.87480356207438403</v>
      </c>
    </row>
    <row r="79" spans="1:15" x14ac:dyDescent="0.2">
      <c r="A79">
        <v>0.91939677587103397</v>
      </c>
      <c r="B79">
        <v>0.90587623504940196</v>
      </c>
      <c r="C79">
        <v>0.91835673426937003</v>
      </c>
      <c r="D79">
        <v>0.91055642225689004</v>
      </c>
      <c r="E79">
        <v>0.90223608944357703</v>
      </c>
      <c r="F79">
        <v>0.91315652626105004</v>
      </c>
      <c r="G79">
        <v>0.92875715028601102</v>
      </c>
      <c r="H79">
        <v>0.92199687987519496</v>
      </c>
      <c r="I79">
        <v>0.93035343035342999</v>
      </c>
      <c r="J79">
        <v>0.91216216216216195</v>
      </c>
      <c r="K79">
        <f t="shared" si="11"/>
        <v>8.7486689680518828E-3</v>
      </c>
      <c r="L79">
        <f t="shared" si="12"/>
        <v>0.91628484058281201</v>
      </c>
      <c r="M79">
        <f t="shared" si="13"/>
        <v>0.93035343035342999</v>
      </c>
      <c r="N79">
        <f t="shared" si="14"/>
        <v>0.90223608944357703</v>
      </c>
    </row>
    <row r="80" spans="1:15" x14ac:dyDescent="0.2">
      <c r="A80">
        <v>0.93067770305224995</v>
      </c>
      <c r="B80">
        <v>0.91826176927056302</v>
      </c>
      <c r="C80">
        <v>0.91515778582514196</v>
      </c>
      <c r="D80">
        <v>0.91515778582514196</v>
      </c>
      <c r="E80">
        <v>0.89963786859803396</v>
      </c>
      <c r="F80">
        <v>0.92705638903259102</v>
      </c>
      <c r="G80">
        <v>0.903259182617692</v>
      </c>
      <c r="H80">
        <v>0.92240041386445903</v>
      </c>
      <c r="I80">
        <v>0.91153647180548303</v>
      </c>
      <c r="J80">
        <v>0.93119503362648703</v>
      </c>
      <c r="K80">
        <f t="shared" si="11"/>
        <v>1.0224839547712722E-2</v>
      </c>
      <c r="L80">
        <f t="shared" si="12"/>
        <v>0.91743404035178444</v>
      </c>
      <c r="M80">
        <f t="shared" si="13"/>
        <v>0.93119503362648703</v>
      </c>
      <c r="N80">
        <f t="shared" si="14"/>
        <v>0.89963786859803396</v>
      </c>
    </row>
    <row r="81" spans="1:15" x14ac:dyDescent="0.2">
      <c r="A81">
        <v>0.93508500772797498</v>
      </c>
      <c r="B81">
        <v>0.93920659453889699</v>
      </c>
      <c r="C81">
        <v>0.94384337970118404</v>
      </c>
      <c r="D81">
        <v>0.92890262751159103</v>
      </c>
      <c r="E81">
        <v>0.93766099948480097</v>
      </c>
      <c r="F81">
        <v>0.95105615662029797</v>
      </c>
      <c r="G81">
        <v>0.92375064399793905</v>
      </c>
      <c r="H81">
        <v>0.90988671472708504</v>
      </c>
      <c r="I81">
        <v>0.93250901597114799</v>
      </c>
      <c r="J81">
        <v>0.93869139618753195</v>
      </c>
      <c r="K81">
        <f t="shared" si="11"/>
        <v>1.0798951529196488E-2</v>
      </c>
      <c r="L81">
        <f t="shared" si="12"/>
        <v>0.93405925364684494</v>
      </c>
      <c r="M81">
        <f t="shared" si="13"/>
        <v>0.95105615662029797</v>
      </c>
      <c r="N81">
        <f t="shared" si="14"/>
        <v>0.90988671472708504</v>
      </c>
    </row>
    <row r="82" spans="1:15" x14ac:dyDescent="0.2">
      <c r="O82" t="s">
        <v>13</v>
      </c>
    </row>
    <row r="83" spans="1:15" x14ac:dyDescent="0.2">
      <c r="A83">
        <v>0.99701492537313396</v>
      </c>
      <c r="B83">
        <v>0.99700598802395202</v>
      </c>
      <c r="C83">
        <v>0.99700598802395202</v>
      </c>
      <c r="D83">
        <v>0.99700598802395202</v>
      </c>
      <c r="E83">
        <v>0.99700598802395202</v>
      </c>
      <c r="F83">
        <v>0.99701492537313396</v>
      </c>
      <c r="G83">
        <v>0.99701492537313396</v>
      </c>
      <c r="H83">
        <v>0.99700598802395202</v>
      </c>
      <c r="I83">
        <v>0.99700598802395202</v>
      </c>
      <c r="J83">
        <v>0.99700598802395202</v>
      </c>
      <c r="K83">
        <f t="shared" si="11"/>
        <v>4.0956079138527322E-6</v>
      </c>
      <c r="L83">
        <f t="shared" si="12"/>
        <v>0.99700866922870657</v>
      </c>
      <c r="M83">
        <f t="shared" si="13"/>
        <v>0.99701492537313396</v>
      </c>
      <c r="N83">
        <f t="shared" si="14"/>
        <v>0.99700598802395202</v>
      </c>
    </row>
    <row r="84" spans="1:15" x14ac:dyDescent="0.2">
      <c r="A84">
        <v>0.99502487562189001</v>
      </c>
      <c r="B84">
        <v>0.99502487562189001</v>
      </c>
      <c r="C84">
        <v>0.99502487562189001</v>
      </c>
      <c r="D84">
        <v>0.99502487562189001</v>
      </c>
      <c r="E84">
        <v>0.99502487562189001</v>
      </c>
      <c r="F84">
        <v>0.99502487562189001</v>
      </c>
      <c r="G84">
        <v>0.99502487562189001</v>
      </c>
      <c r="H84">
        <v>0.99502487562189001</v>
      </c>
      <c r="I84">
        <v>0.99502487562189001</v>
      </c>
      <c r="J84">
        <v>0.99502487562189001</v>
      </c>
      <c r="K84">
        <f t="shared" si="11"/>
        <v>2.2204460492503131E-16</v>
      </c>
      <c r="L84">
        <f t="shared" si="12"/>
        <v>0.99502487562189024</v>
      </c>
      <c r="M84">
        <f t="shared" si="13"/>
        <v>0.99502487562189001</v>
      </c>
      <c r="N84">
        <f t="shared" si="14"/>
        <v>0.99502487562189001</v>
      </c>
    </row>
    <row r="85" spans="1:15" x14ac:dyDescent="0.2">
      <c r="A85">
        <v>0.99305555555555503</v>
      </c>
      <c r="B85">
        <v>0.99305555555555503</v>
      </c>
      <c r="C85">
        <v>0.99305555555555503</v>
      </c>
      <c r="D85">
        <v>0.99305555555555503</v>
      </c>
      <c r="E85">
        <v>0.99305555555555503</v>
      </c>
      <c r="F85">
        <v>0.99305555555555503</v>
      </c>
      <c r="G85">
        <v>0.99305555555555503</v>
      </c>
      <c r="H85">
        <v>0.99305555555555503</v>
      </c>
      <c r="I85">
        <v>0.99305555555555503</v>
      </c>
      <c r="J85">
        <v>0.99305555555555503</v>
      </c>
      <c r="K85">
        <f t="shared" si="11"/>
        <v>1.1102230246251565E-16</v>
      </c>
      <c r="L85">
        <f t="shared" si="12"/>
        <v>0.99305555555555514</v>
      </c>
      <c r="M85">
        <f t="shared" si="13"/>
        <v>0.99305555555555503</v>
      </c>
      <c r="N85">
        <f t="shared" si="14"/>
        <v>0.99305555555555503</v>
      </c>
    </row>
    <row r="86" spans="1:15" x14ac:dyDescent="0.2">
      <c r="A86">
        <v>0.99107142857142805</v>
      </c>
      <c r="B86">
        <v>0.99107142857142805</v>
      </c>
      <c r="C86">
        <v>0.89285714285714202</v>
      </c>
      <c r="D86">
        <v>0.99107142857142805</v>
      </c>
      <c r="E86">
        <v>0.99107142857142805</v>
      </c>
      <c r="F86">
        <v>0.45535714285714202</v>
      </c>
      <c r="G86">
        <v>0.99115044247787598</v>
      </c>
      <c r="H86">
        <v>0.99107142857142805</v>
      </c>
      <c r="I86">
        <v>0.99107142857142805</v>
      </c>
      <c r="J86">
        <v>0.98214285714285698</v>
      </c>
      <c r="K86">
        <f t="shared" si="11"/>
        <v>0.15981213820043547</v>
      </c>
      <c r="L86">
        <f t="shared" si="12"/>
        <v>0.92679361567635854</v>
      </c>
      <c r="M86">
        <f t="shared" si="13"/>
        <v>0.99115044247787598</v>
      </c>
      <c r="N86">
        <f t="shared" si="14"/>
        <v>0.45535714285714202</v>
      </c>
    </row>
    <row r="87" spans="1:15" x14ac:dyDescent="0.2">
      <c r="A87">
        <v>0.44565217391304301</v>
      </c>
      <c r="B87">
        <v>0.71739130434782605</v>
      </c>
      <c r="C87">
        <v>0.97826086956521696</v>
      </c>
      <c r="D87">
        <v>0.5</v>
      </c>
      <c r="E87">
        <v>0.95652173913043403</v>
      </c>
      <c r="F87">
        <v>0.81521739130434701</v>
      </c>
      <c r="G87">
        <v>0.58695652173913004</v>
      </c>
      <c r="H87">
        <v>0.57608695652173902</v>
      </c>
      <c r="I87">
        <v>0.70329670329670302</v>
      </c>
      <c r="J87">
        <v>0.41304347826086901</v>
      </c>
      <c r="K87">
        <f t="shared" si="11"/>
        <v>0.19040244560991104</v>
      </c>
      <c r="L87">
        <f t="shared" si="12"/>
        <v>0.66924271380793088</v>
      </c>
      <c r="M87">
        <f t="shared" si="13"/>
        <v>0.97826086956521696</v>
      </c>
      <c r="N87">
        <f t="shared" si="14"/>
        <v>0.41304347826086901</v>
      </c>
    </row>
    <row r="88" spans="1:15" x14ac:dyDescent="0.2">
      <c r="A88">
        <v>0.66666666666666596</v>
      </c>
      <c r="B88">
        <v>0.61538461538461497</v>
      </c>
      <c r="C88">
        <v>0.90909090909090895</v>
      </c>
      <c r="D88">
        <v>0.46153846153846101</v>
      </c>
      <c r="E88">
        <v>0.79487179487179405</v>
      </c>
      <c r="F88">
        <v>0.52564102564102499</v>
      </c>
      <c r="G88">
        <v>0.68831168831168799</v>
      </c>
      <c r="H88">
        <v>0.56410256410256399</v>
      </c>
      <c r="I88">
        <v>0.39743589743589702</v>
      </c>
      <c r="J88">
        <v>0.84615384615384603</v>
      </c>
      <c r="K88">
        <f t="shared" si="11"/>
        <v>0.15861622784737506</v>
      </c>
      <c r="L88">
        <f t="shared" si="12"/>
        <v>0.64691974691974641</v>
      </c>
      <c r="M88">
        <f t="shared" si="13"/>
        <v>0.90909090909090895</v>
      </c>
      <c r="N88">
        <f t="shared" si="14"/>
        <v>0.39743589743589702</v>
      </c>
    </row>
    <row r="89" spans="1:15" x14ac:dyDescent="0.2">
      <c r="A89">
        <v>0.51470588235294101</v>
      </c>
      <c r="B89">
        <v>0.61764705882352899</v>
      </c>
      <c r="C89">
        <v>0.63235294117647001</v>
      </c>
      <c r="D89">
        <v>0.64705882352941102</v>
      </c>
      <c r="E89">
        <v>0.98529411764705799</v>
      </c>
      <c r="F89">
        <v>0.42647058823529399</v>
      </c>
      <c r="G89">
        <v>0.52941176470588203</v>
      </c>
      <c r="H89">
        <v>0.72058823529411697</v>
      </c>
      <c r="I89">
        <v>0.55882352941176405</v>
      </c>
      <c r="J89">
        <v>0.83823529411764697</v>
      </c>
      <c r="K89">
        <f t="shared" si="11"/>
        <v>0.15660211190557802</v>
      </c>
      <c r="L89">
        <f t="shared" si="12"/>
        <v>0.64705882352941124</v>
      </c>
      <c r="M89">
        <f t="shared" si="13"/>
        <v>0.98529411764705799</v>
      </c>
      <c r="N89">
        <f t="shared" si="14"/>
        <v>0.42647058823529399</v>
      </c>
    </row>
    <row r="90" spans="1:15" x14ac:dyDescent="0.2">
      <c r="A90">
        <v>0.74576271186440601</v>
      </c>
      <c r="B90">
        <v>0.56666666666666599</v>
      </c>
      <c r="C90">
        <v>0.65</v>
      </c>
      <c r="D90">
        <v>0.55932203389830504</v>
      </c>
      <c r="E90">
        <v>0.51666666666666605</v>
      </c>
      <c r="F90">
        <v>0.483333333333333</v>
      </c>
      <c r="G90">
        <v>0.45</v>
      </c>
      <c r="H90">
        <v>0.5</v>
      </c>
      <c r="I90">
        <v>0.53333333333333299</v>
      </c>
      <c r="J90">
        <v>0.5</v>
      </c>
      <c r="K90">
        <f t="shared" si="11"/>
        <v>8.337773402993845E-2</v>
      </c>
      <c r="L90">
        <f t="shared" si="12"/>
        <v>0.55050847457627095</v>
      </c>
      <c r="M90">
        <f t="shared" si="13"/>
        <v>0.74576271186440601</v>
      </c>
      <c r="N90">
        <f t="shared" si="14"/>
        <v>0.45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Xing</dc:creator>
  <cp:lastModifiedBy>Fu Xing</cp:lastModifiedBy>
  <dcterms:created xsi:type="dcterms:W3CDTF">2019-01-04T01:15:10Z</dcterms:created>
  <dcterms:modified xsi:type="dcterms:W3CDTF">2019-01-04T06:55:23Z</dcterms:modified>
</cp:coreProperties>
</file>