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ject\bio\abs_abundance\VF\validation\JacobWork\Data\"/>
    </mc:Choice>
  </mc:AlternateContent>
  <xr:revisionPtr revIDLastSave="0" documentId="13_ncr:1_{127A3FE0-B30F-4D09-BDDB-89C5F039A9BB}" xr6:coauthVersionLast="45" xr6:coauthVersionMax="45" xr10:uidLastSave="{00000000-0000-0000-0000-000000000000}"/>
  <bookViews>
    <workbookView xWindow="-120" yWindow="-120" windowWidth="28095" windowHeight="164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4" i="1"/>
  <c r="E8" i="1"/>
  <c r="E14" i="1"/>
  <c r="E2" i="1"/>
  <c r="E3" i="1"/>
  <c r="E15" i="1"/>
  <c r="E16" i="1"/>
  <c r="E11" i="1"/>
  <c r="E17" i="1"/>
  <c r="E18" i="1"/>
  <c r="E6" i="1"/>
  <c r="E19" i="1"/>
  <c r="E20" i="1"/>
  <c r="E5" i="1"/>
  <c r="E21" i="1"/>
  <c r="E7" i="1"/>
  <c r="E22" i="1"/>
  <c r="E9" i="1"/>
  <c r="E10" i="1"/>
  <c r="D12" i="1"/>
  <c r="D13" i="1"/>
  <c r="D4" i="1"/>
  <c r="D8" i="1"/>
  <c r="D14" i="1"/>
  <c r="D2" i="1"/>
  <c r="D3" i="1"/>
  <c r="D15" i="1"/>
  <c r="D16" i="1"/>
  <c r="D11" i="1"/>
  <c r="D17" i="1"/>
  <c r="D18" i="1"/>
  <c r="D6" i="1"/>
  <c r="D19" i="1"/>
  <c r="D20" i="1"/>
  <c r="D5" i="1"/>
  <c r="D21" i="1"/>
  <c r="D7" i="1"/>
  <c r="D22" i="1"/>
  <c r="D9" i="1"/>
  <c r="D10" i="1"/>
  <c r="C4" i="1"/>
  <c r="C8" i="1"/>
  <c r="C2" i="1"/>
  <c r="C3" i="1"/>
  <c r="C11" i="1"/>
  <c r="C6" i="1"/>
  <c r="C5" i="1"/>
  <c r="C7" i="1"/>
  <c r="C9" i="1"/>
  <c r="C10" i="1"/>
</calcChain>
</file>

<file path=xl/sharedStrings.xml><?xml version="1.0" encoding="utf-8"?>
<sst xmlns="http://schemas.openxmlformats.org/spreadsheetml/2006/main" count="108" uniqueCount="45">
  <si>
    <t>qml_logged_loads_diff</t>
  </si>
  <si>
    <t>D_0__Bacteria;D_1__Actinobacteria;D_2__Coriobacteriia;D_3__Coriobacteriales;D_4__Eggerthellaceae;D_5__Enterorhabdus</t>
  </si>
  <si>
    <t>D_0__Bacteria;D_1__Bacteroidetes;D_2__Bacteroidia;D_3__Bacteroidales;D_4__Muribaculaceae;D_5__uncultured Bacteroidales bacterium</t>
  </si>
  <si>
    <t>D_0__Bacteria;D_1__Bacteroidetes;D_2__Bacteroidia;D_3__Bacteroidales;D_4__Muribaculaceae;D_5__uncultured bacterium</t>
  </si>
  <si>
    <t>D_0__Bacteria;D_1__Firmicutes;D_2__Bacilli;D_3__Lactobacillales;D_4__Lactobacillaceae;D_5__Lactobacillus</t>
  </si>
  <si>
    <t>D_0__Bacteria;D_1__Firmicutes;D_2__Bacilli;D_3__Lactobacillales;D_4__Streptococcaceae;D_5__Lactococcus</t>
  </si>
  <si>
    <t>D_0__Bacteria;D_1__Firmicutes;D_2__Erysipelotrichia;D_3__Erysipelotrichales;D_4__Erysipelotrichaceae;D_5__Faecalibaculum</t>
  </si>
  <si>
    <t>D_0__Bacteria;D_1__Proteobacteria;D_2__Gammaproteobacteria;D_3__Betaproteobacteriales;D_4__Burkholderiaceae;D_5__Parasutterella</t>
  </si>
  <si>
    <t>D_0__Bacteria;D_1__Verrucomicrobia;D_2__Verrucomicrobiae;D_3__Verrucomicrobiales;D_4__Akkermansiaceae;D_5__Akkermansia</t>
  </si>
  <si>
    <t>D_0__Bacteria;D_1__Firmicutes;D_2__Clostridia;D_3__Clostridiales;D_4__Lachnospiraceae;D_5__A2</t>
  </si>
  <si>
    <t>D_0__Bacteria;D_1__Firmicutes;D_2__Clostridia;D_3__Clostridiales;D_4__Peptostreptococcaceae;D_5__Romboutsia</t>
  </si>
  <si>
    <t>D_0__Bacteria;D_1__Bacteroidetes;D_2__Bacteroidia;D_3__Bacteroidales;D_4__Bacteroidaceae;D_5__Bacteroides</t>
  </si>
  <si>
    <t>D_0__Bacteria;D_1__Firmicutes;D_2__Bacilli;D_3__Lactobacillales;D_4__Enterococcaceae;D_5__Enterococcus</t>
  </si>
  <si>
    <t>D_0__Bacteria;D_1__Firmicutes;D_2__Clostridia;D_3__Clostridiales;D_4__Clostridiaceae 1;D_5__Candidatus Arthromitus</t>
  </si>
  <si>
    <t>D_0__Bacteria;D_1__Firmicutes;D_2__Clostridia;D_3__Clostridiales;D_4__Lachnospiraceae;D_5__Lachnoclostridium</t>
  </si>
  <si>
    <t>D_0__Bacteria;D_1__Firmicutes;D_2__Erysipelotrichia;D_3__Erysipelotrichales;D_4__Erysipelotrichaceae;D_5__Erysipelatoclostridium</t>
  </si>
  <si>
    <t>D_0__Bacteria;D_1__Bacteroidetes;D_2__Bacteroidia;D_3__Bacteroidales;D_4__Muribaculaceae;__</t>
  </si>
  <si>
    <t>D_0__Bacteria;D_1__Firmicutes;D_2__Bacilli;D_3__Lactobacillales;D_4__Streptococcaceae;D_5__Streptococcus</t>
  </si>
  <si>
    <t>D_0__Bacteria;D_1__Firmicutes;D_2__Clostridia;D_3__Clostridiales;D_4__Lachnospiraceae;D_5__Blautia</t>
  </si>
  <si>
    <t>D_0__Bacteria;D_1__Firmicutes;D_2__Clostridia;D_3__Clostridiales;D_4__Ruminococcaceae;D_5__Ruminococcaceae UCG-014</t>
  </si>
  <si>
    <t>D_0__Bacteria;D_1__Proteobacteria;D_2__Deltaproteobacteria;D_3__Desulfovibrionales;D_4__Desulfovibrionaceae;D_5__uncultured</t>
  </si>
  <si>
    <t>D_0__Bacteria;D_1__Proteobacteria;D_2__Gammaproteobacteria;D_3__Pseudomonadales;D_4__Moraxellaceae;D_5__Acinetobacter</t>
  </si>
  <si>
    <t>ANCOM_BC_diff</t>
  </si>
  <si>
    <t>DR_inferred_foldchange</t>
  </si>
  <si>
    <t>TRUEdiff</t>
    <phoneticPr fontId="2" type="noConversion"/>
  </si>
  <si>
    <t>taxaId</t>
  </si>
  <si>
    <t>taxon</t>
  </si>
  <si>
    <t>DR</t>
    <phoneticPr fontId="2" type="noConversion"/>
  </si>
  <si>
    <t>ANCOM-BC</t>
    <phoneticPr fontId="2" type="noConversion"/>
  </si>
  <si>
    <t>ANCOM-BC</t>
  </si>
  <si>
    <t>taxa</t>
    <phoneticPr fontId="2" type="noConversion"/>
  </si>
  <si>
    <t>shortname</t>
    <phoneticPr fontId="2" type="noConversion"/>
  </si>
  <si>
    <t>QMD</t>
    <phoneticPr fontId="2" type="noConversion"/>
  </si>
  <si>
    <t>DR</t>
    <phoneticPr fontId="2" type="noConversion"/>
  </si>
  <si>
    <t>Microbial density change</t>
    <phoneticPr fontId="2" type="noConversion"/>
  </si>
  <si>
    <t>A2</t>
    <phoneticPr fontId="2" type="noConversion"/>
  </si>
  <si>
    <t>Enterorhabdus</t>
    <phoneticPr fontId="2" type="noConversion"/>
  </si>
  <si>
    <t>Akkermansia</t>
    <phoneticPr fontId="2" type="noConversion"/>
  </si>
  <si>
    <t>uncultured Bacteroidales bacterium</t>
    <phoneticPr fontId="2" type="noConversion"/>
  </si>
  <si>
    <t>Parasutterella</t>
    <phoneticPr fontId="2" type="noConversion"/>
  </si>
  <si>
    <t>Romboutsia</t>
    <phoneticPr fontId="2" type="noConversion"/>
  </si>
  <si>
    <t>Faecalibaculum</t>
    <phoneticPr fontId="2" type="noConversion"/>
  </si>
  <si>
    <t>Lactococcus</t>
    <phoneticPr fontId="2" type="noConversion"/>
  </si>
  <si>
    <t>uncultured bacterium</t>
    <phoneticPr fontId="2" type="noConversion"/>
  </si>
  <si>
    <t>Lactobacillus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</si>
</sst>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2" borderId="0" xfId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D_0__Bacteria;D_1__Firmicutes;D_2__Bacilli;D_3__Lactobacillales;D_4__Lactobacillaceae;D_5__Lactobacillus</c:v>
                </c:pt>
                <c:pt idx="1">
                  <c:v>D_0__Bacteria;D_1__Firmicutes;D_2__Bacilli;D_3__Lactobacillales;D_4__Streptococcaceae;D_5__Lactococcus</c:v>
                </c:pt>
                <c:pt idx="2">
                  <c:v>D_0__Bacteria;D_1__Bacteroidetes;D_2__Bacteroidia;D_3__Bacteroidales;D_4__Muribaculaceae;D_5__uncultured bacterium</c:v>
                </c:pt>
                <c:pt idx="3">
                  <c:v>D_0__Bacteria;D_1__Firmicutes;D_2__Erysipelotrichia;D_3__Erysipelotrichales;D_4__Erysipelotrichaceae;D_5__Faecalibaculum</c:v>
                </c:pt>
                <c:pt idx="4">
                  <c:v>D_0__Bacteria;D_1__Firmicutes;D_2__Clostridia;D_3__Clostridiales;D_4__Peptostreptococcaceae;D_5__Romboutsia</c:v>
                </c:pt>
                <c:pt idx="5">
                  <c:v>D_0__Bacteria;D_1__Proteobacteria;D_2__Gammaproteobacteria;D_3__Betaproteobacteriales;D_4__Burkholderiaceae;D_5__Parasutterella</c:v>
                </c:pt>
                <c:pt idx="6">
                  <c:v>D_0__Bacteria;D_1__Bacteroidetes;D_2__Bacteroidia;D_3__Bacteroidales;D_4__Muribaculaceae;D_5__uncultured Bacteroidales bacterium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D_0__Bacteria;D_1__Actinobacteria;D_2__Coriobacteriia;D_3__Coriobacteriales;D_4__Eggerthellaceae;D_5__Enterorhabdus</c:v>
                </c:pt>
                <c:pt idx="9">
                  <c:v>D_0__Bacteria;D_1__Firmicutes;D_2__Clostridia;D_3__Clostridiales;D_4__Lachnospiraceae;D_5__A2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-2.4801331677530847</c:v>
                </c:pt>
                <c:pt idx="1">
                  <c:v>-1.9141510906669836</c:v>
                </c:pt>
                <c:pt idx="2">
                  <c:v>-1.922021084944145</c:v>
                </c:pt>
                <c:pt idx="3">
                  <c:v>-0.94850377346933001</c:v>
                </c:pt>
                <c:pt idx="4">
                  <c:v>-0.19396932979947579</c:v>
                </c:pt>
                <c:pt idx="5">
                  <c:v>1.216423194910945</c:v>
                </c:pt>
                <c:pt idx="6">
                  <c:v>1.8657359407981602</c:v>
                </c:pt>
                <c:pt idx="7">
                  <c:v>2.0600923314478763</c:v>
                </c:pt>
                <c:pt idx="8">
                  <c:v>2.2554560744432415</c:v>
                </c:pt>
                <c:pt idx="9">
                  <c:v>3.1855519715142044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2-4466-A7CE-95223EA1BA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qml_logged_loads_diff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D_0__Bacteria;D_1__Firmicutes;D_2__Bacilli;D_3__Lactobacillales;D_4__Lactobacillaceae;D_5__Lactobacillus</c:v>
                </c:pt>
                <c:pt idx="1">
                  <c:v>D_0__Bacteria;D_1__Firmicutes;D_2__Bacilli;D_3__Lactobacillales;D_4__Streptococcaceae;D_5__Lactococcus</c:v>
                </c:pt>
                <c:pt idx="2">
                  <c:v>D_0__Bacteria;D_1__Bacteroidetes;D_2__Bacteroidia;D_3__Bacteroidales;D_4__Muribaculaceae;D_5__uncultured bacterium</c:v>
                </c:pt>
                <c:pt idx="3">
                  <c:v>D_0__Bacteria;D_1__Firmicutes;D_2__Erysipelotrichia;D_3__Erysipelotrichales;D_4__Erysipelotrichaceae;D_5__Faecalibaculum</c:v>
                </c:pt>
                <c:pt idx="4">
                  <c:v>D_0__Bacteria;D_1__Firmicutes;D_2__Clostridia;D_3__Clostridiales;D_4__Peptostreptococcaceae;D_5__Romboutsia</c:v>
                </c:pt>
                <c:pt idx="5">
                  <c:v>D_0__Bacteria;D_1__Proteobacteria;D_2__Gammaproteobacteria;D_3__Betaproteobacteriales;D_4__Burkholderiaceae;D_5__Parasutterella</c:v>
                </c:pt>
                <c:pt idx="6">
                  <c:v>D_0__Bacteria;D_1__Bacteroidetes;D_2__Bacteroidia;D_3__Bacteroidales;D_4__Muribaculaceae;D_5__uncultured Bacteroidales bacterium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D_0__Bacteria;D_1__Actinobacteria;D_2__Coriobacteriia;D_3__Coriobacteriales;D_4__Eggerthellaceae;D_5__Enterorhabdus</c:v>
                </c:pt>
                <c:pt idx="9">
                  <c:v>D_0__Bacteria;D_1__Firmicutes;D_2__Clostridia;D_3__Clostridiales;D_4__Lachnospiraceae;D_5__A2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-2.3838891582395898</c:v>
                </c:pt>
                <c:pt idx="1">
                  <c:v>-1.79021547667064</c:v>
                </c:pt>
                <c:pt idx="2">
                  <c:v>-1.7875657085246499</c:v>
                </c:pt>
                <c:pt idx="3">
                  <c:v>-0.88567893407927301</c:v>
                </c:pt>
                <c:pt idx="4">
                  <c:v>-8.9261816275125697E-3</c:v>
                </c:pt>
                <c:pt idx="5">
                  <c:v>1.44541911038925</c:v>
                </c:pt>
                <c:pt idx="6">
                  <c:v>1.9755467762240999</c:v>
                </c:pt>
                <c:pt idx="7">
                  <c:v>2.19599384776512</c:v>
                </c:pt>
                <c:pt idx="8">
                  <c:v>2.3480547326455601</c:v>
                </c:pt>
                <c:pt idx="9">
                  <c:v>2.91474277212621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2-4466-A7CE-95223EA1BA6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D_0__Bacteria;D_1__Firmicutes;D_2__Bacilli;D_3__Lactobacillales;D_4__Lactobacillaceae;D_5__Lactobacillus</c:v>
                </c:pt>
                <c:pt idx="1">
                  <c:v>D_0__Bacteria;D_1__Firmicutes;D_2__Bacilli;D_3__Lactobacillales;D_4__Streptococcaceae;D_5__Lactococcus</c:v>
                </c:pt>
                <c:pt idx="2">
                  <c:v>D_0__Bacteria;D_1__Bacteroidetes;D_2__Bacteroidia;D_3__Bacteroidales;D_4__Muribaculaceae;D_5__uncultured bacterium</c:v>
                </c:pt>
                <c:pt idx="3">
                  <c:v>D_0__Bacteria;D_1__Firmicutes;D_2__Erysipelotrichia;D_3__Erysipelotrichales;D_4__Erysipelotrichaceae;D_5__Faecalibaculum</c:v>
                </c:pt>
                <c:pt idx="4">
                  <c:v>D_0__Bacteria;D_1__Firmicutes;D_2__Clostridia;D_3__Clostridiales;D_4__Peptostreptococcaceae;D_5__Romboutsia</c:v>
                </c:pt>
                <c:pt idx="5">
                  <c:v>D_0__Bacteria;D_1__Proteobacteria;D_2__Gammaproteobacteria;D_3__Betaproteobacteriales;D_4__Burkholderiaceae;D_5__Parasutterella</c:v>
                </c:pt>
                <c:pt idx="6">
                  <c:v>D_0__Bacteria;D_1__Bacteroidetes;D_2__Bacteroidia;D_3__Bacteroidales;D_4__Muribaculaceae;D_5__uncultured Bacteroidales bacterium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D_0__Bacteria;D_1__Actinobacteria;D_2__Coriobacteriia;D_3__Coriobacteriales;D_4__Eggerthellaceae;D_5__Enterorhabdus</c:v>
                </c:pt>
                <c:pt idx="9">
                  <c:v>D_0__Bacteria;D_1__Firmicutes;D_2__Clostridia;D_3__Clostridiales;D_4__Lachnospiraceae;D_5__A2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-1.3764055527225001</c:v>
                </c:pt>
                <c:pt idx="1">
                  <c:v>0.52468000161617401</c:v>
                </c:pt>
                <c:pt idx="2">
                  <c:v>0.22085706831374599</c:v>
                </c:pt>
                <c:pt idx="3">
                  <c:v>-2.6302146279085998</c:v>
                </c:pt>
                <c:pt idx="4">
                  <c:v>0.54209052016590897</c:v>
                </c:pt>
                <c:pt idx="5">
                  <c:v>0.70575206993852801</c:v>
                </c:pt>
                <c:pt idx="6">
                  <c:v>1.03029670376775</c:v>
                </c:pt>
                <c:pt idx="7">
                  <c:v>-8.5670168560968707E-2</c:v>
                </c:pt>
                <c:pt idx="8">
                  <c:v>0.46923022061269998</c:v>
                </c:pt>
                <c:pt idx="9">
                  <c:v>-3.63133045409523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2-4466-A7CE-95223EA1BA6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ANCOM-BC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D_0__Bacteria;D_1__Firmicutes;D_2__Bacilli;D_3__Lactobacillales;D_4__Lactobacillaceae;D_5__Lactobacillus</c:v>
                </c:pt>
                <c:pt idx="1">
                  <c:v>D_0__Bacteria;D_1__Firmicutes;D_2__Bacilli;D_3__Lactobacillales;D_4__Streptococcaceae;D_5__Lactococcus</c:v>
                </c:pt>
                <c:pt idx="2">
                  <c:v>D_0__Bacteria;D_1__Bacteroidetes;D_2__Bacteroidia;D_3__Bacteroidales;D_4__Muribaculaceae;D_5__uncultured bacterium</c:v>
                </c:pt>
                <c:pt idx="3">
                  <c:v>D_0__Bacteria;D_1__Firmicutes;D_2__Erysipelotrichia;D_3__Erysipelotrichales;D_4__Erysipelotrichaceae;D_5__Faecalibaculum</c:v>
                </c:pt>
                <c:pt idx="4">
                  <c:v>D_0__Bacteria;D_1__Firmicutes;D_2__Clostridia;D_3__Clostridiales;D_4__Peptostreptococcaceae;D_5__Romboutsia</c:v>
                </c:pt>
                <c:pt idx="5">
                  <c:v>D_0__Bacteria;D_1__Proteobacteria;D_2__Gammaproteobacteria;D_3__Betaproteobacteriales;D_4__Burkholderiaceae;D_5__Parasutterella</c:v>
                </c:pt>
                <c:pt idx="6">
                  <c:v>D_0__Bacteria;D_1__Bacteroidetes;D_2__Bacteroidia;D_3__Bacteroidales;D_4__Muribaculaceae;D_5__uncultured Bacteroidales bacterium</c:v>
                </c:pt>
                <c:pt idx="7">
                  <c:v>D_0__Bacteria;D_1__Verrucomicrobia;D_2__Verrucomicrobiae;D_3__Verrucomicrobiales;D_4__Akkermansiaceae;D_5__Akkermansia</c:v>
                </c:pt>
                <c:pt idx="8">
                  <c:v>D_0__Bacteria;D_1__Actinobacteria;D_2__Coriobacteriia;D_3__Coriobacteriales;D_4__Eggerthellaceae;D_5__Enterorhabdus</c:v>
                </c:pt>
                <c:pt idx="9">
                  <c:v>D_0__Bacteria;D_1__Firmicutes;D_2__Clostridia;D_3__Clostridiales;D_4__Lachnospiraceae;D_5__A2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-4.7098255607747097</c:v>
                </c:pt>
                <c:pt idx="1">
                  <c:v>-4.1438434751648501</c:v>
                </c:pt>
                <c:pt idx="2">
                  <c:v>-4.1517134562673998</c:v>
                </c:pt>
                <c:pt idx="3">
                  <c:v>-3.17819616916454</c:v>
                </c:pt>
                <c:pt idx="4">
                  <c:v>2.74901066216432</c:v>
                </c:pt>
                <c:pt idx="5">
                  <c:v>-5.1280364135845904</c:v>
                </c:pt>
                <c:pt idx="6">
                  <c:v>-0.36395684942545198</c:v>
                </c:pt>
                <c:pt idx="7">
                  <c:v>-0.169600100019005</c:v>
                </c:pt>
                <c:pt idx="8">
                  <c:v>2.5763067732096301E-2</c:v>
                </c:pt>
                <c:pt idx="9">
                  <c:v>5.0580936684102502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42-4466-A7CE-95223EA1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036152"/>
        <c:axId val="644037136"/>
      </c:lineChart>
      <c:catAx>
        <c:axId val="64403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037136"/>
        <c:crosses val="autoZero"/>
        <c:auto val="1"/>
        <c:lblAlgn val="ctr"/>
        <c:lblOffset val="100"/>
        <c:noMultiLvlLbl val="0"/>
      </c:catAx>
      <c:valAx>
        <c:axId val="6440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03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Microbial density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Sheet2!$B$2:$B$11</c:f>
              <c:strCache>
                <c:ptCount val="10"/>
                <c:pt idx="0">
                  <c:v>D_0__Bacteria;D_1__Firmicutes;D_2__Clostridia;D_3__Clostridiales;D_4__Lachnospiraceae;D_5__A2</c:v>
                </c:pt>
                <c:pt idx="1">
                  <c:v>D_0__Bacteria;D_1__Actinobacteria;D_2__Coriobacteriia;D_3__Coriobacteriales;D_4__Eggerthellaceae;D_5__Enterorhabdus</c:v>
                </c:pt>
                <c:pt idx="2">
                  <c:v>D_0__Bacteria;D_1__Verrucomicrobia;D_2__Verrucomicrobiae;D_3__Verrucomicrobiales;D_4__Akkermansiaceae;D_5__Akkermansia</c:v>
                </c:pt>
                <c:pt idx="3">
                  <c:v>D_0__Bacteria;D_1__Bacteroidetes;D_2__Bacteroidia;D_3__Bacteroidales;D_4__Muribaculaceae;D_5__uncultured Bacteroidales bacterium</c:v>
                </c:pt>
                <c:pt idx="4">
                  <c:v>D_0__Bacteria;D_1__Proteobacteria;D_2__Gammaproteobacteria;D_3__Betaproteobacteriales;D_4__Burkholderiaceae;D_5__Parasutterella</c:v>
                </c:pt>
                <c:pt idx="5">
                  <c:v>D_0__Bacteria;D_1__Firmicutes;D_2__Clostridia;D_3__Clostridiales;D_4__Peptostreptococcaceae;D_5__Romboutsia</c:v>
                </c:pt>
                <c:pt idx="6">
                  <c:v>D_0__Bacteria;D_1__Firmicutes;D_2__Erysipelotrichia;D_3__Erysipelotrichales;D_4__Erysipelotrichaceae;D_5__Faecalibaculum</c:v>
                </c:pt>
                <c:pt idx="7">
                  <c:v>D_0__Bacteria;D_1__Firmicutes;D_2__Bacilli;D_3__Lactobacillales;D_4__Streptococcaceae;D_5__Lactococcus</c:v>
                </c:pt>
                <c:pt idx="8">
                  <c:v>D_0__Bacteria;D_1__Bacteroidetes;D_2__Bacteroidia;D_3__Bacteroidales;D_4__Muribaculaceae;D_5__uncultured bacterium</c:v>
                </c:pt>
                <c:pt idx="9">
                  <c:v>D_0__Bacteria;D_1__Firmicutes;D_2__Bacilli;D_3__Lactobacillales;D_4__Lactobacillaceae;D_5__Lactobacillus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3.1855519715142044</c:v>
                </c:pt>
                <c:pt idx="1">
                  <c:v>2.2554560744432415</c:v>
                </c:pt>
                <c:pt idx="2">
                  <c:v>2.0600923314478763</c:v>
                </c:pt>
                <c:pt idx="3">
                  <c:v>1.8657359407981602</c:v>
                </c:pt>
                <c:pt idx="4">
                  <c:v>1.216423194910945</c:v>
                </c:pt>
                <c:pt idx="5">
                  <c:v>-0.19396932979947579</c:v>
                </c:pt>
                <c:pt idx="6">
                  <c:v>-0.94850377346933001</c:v>
                </c:pt>
                <c:pt idx="7">
                  <c:v>-1.9141510906669836</c:v>
                </c:pt>
                <c:pt idx="8">
                  <c:v>-1.922021084944145</c:v>
                </c:pt>
                <c:pt idx="9">
                  <c:v>-2.4801331677530847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5-4ACE-BCDB-382E2827555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QMD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Sheet2!$B$2:$B$11</c:f>
              <c:strCache>
                <c:ptCount val="10"/>
                <c:pt idx="0">
                  <c:v>D_0__Bacteria;D_1__Firmicutes;D_2__Clostridia;D_3__Clostridiales;D_4__Lachnospiraceae;D_5__A2</c:v>
                </c:pt>
                <c:pt idx="1">
                  <c:v>D_0__Bacteria;D_1__Actinobacteria;D_2__Coriobacteriia;D_3__Coriobacteriales;D_4__Eggerthellaceae;D_5__Enterorhabdus</c:v>
                </c:pt>
                <c:pt idx="2">
                  <c:v>D_0__Bacteria;D_1__Verrucomicrobia;D_2__Verrucomicrobiae;D_3__Verrucomicrobiales;D_4__Akkermansiaceae;D_5__Akkermansia</c:v>
                </c:pt>
                <c:pt idx="3">
                  <c:v>D_0__Bacteria;D_1__Bacteroidetes;D_2__Bacteroidia;D_3__Bacteroidales;D_4__Muribaculaceae;D_5__uncultured Bacteroidales bacterium</c:v>
                </c:pt>
                <c:pt idx="4">
                  <c:v>D_0__Bacteria;D_1__Proteobacteria;D_2__Gammaproteobacteria;D_3__Betaproteobacteriales;D_4__Burkholderiaceae;D_5__Parasutterella</c:v>
                </c:pt>
                <c:pt idx="5">
                  <c:v>D_0__Bacteria;D_1__Firmicutes;D_2__Clostridia;D_3__Clostridiales;D_4__Peptostreptococcaceae;D_5__Romboutsia</c:v>
                </c:pt>
                <c:pt idx="6">
                  <c:v>D_0__Bacteria;D_1__Firmicutes;D_2__Erysipelotrichia;D_3__Erysipelotrichales;D_4__Erysipelotrichaceae;D_5__Faecalibaculum</c:v>
                </c:pt>
                <c:pt idx="7">
                  <c:v>D_0__Bacteria;D_1__Firmicutes;D_2__Bacilli;D_3__Lactobacillales;D_4__Streptococcaceae;D_5__Lactococcus</c:v>
                </c:pt>
                <c:pt idx="8">
                  <c:v>D_0__Bacteria;D_1__Bacteroidetes;D_2__Bacteroidia;D_3__Bacteroidales;D_4__Muribaculaceae;D_5__uncultured bacterium</c:v>
                </c:pt>
                <c:pt idx="9">
                  <c:v>D_0__Bacteria;D_1__Firmicutes;D_2__Bacilli;D_3__Lactobacillales;D_4__Lactobacillaceae;D_5__Lactobacillus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2.91474277212621</c:v>
                </c:pt>
                <c:pt idx="1">
                  <c:v>2.3480547326455601</c:v>
                </c:pt>
                <c:pt idx="2">
                  <c:v>2.19599384776512</c:v>
                </c:pt>
                <c:pt idx="3">
                  <c:v>1.9755467762240999</c:v>
                </c:pt>
                <c:pt idx="4">
                  <c:v>1.44541911038925</c:v>
                </c:pt>
                <c:pt idx="5">
                  <c:v>-8.9261816275125697E-3</c:v>
                </c:pt>
                <c:pt idx="6">
                  <c:v>-0.88567893407927301</c:v>
                </c:pt>
                <c:pt idx="7">
                  <c:v>-1.79021547667064</c:v>
                </c:pt>
                <c:pt idx="8">
                  <c:v>-1.7875657085246499</c:v>
                </c:pt>
                <c:pt idx="9">
                  <c:v>-2.3838891582395898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5-4ACE-BCDB-382E2827555A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DR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Sheet2!$B$2:$B$11</c:f>
              <c:strCache>
                <c:ptCount val="10"/>
                <c:pt idx="0">
                  <c:v>D_0__Bacteria;D_1__Firmicutes;D_2__Clostridia;D_3__Clostridiales;D_4__Lachnospiraceae;D_5__A2</c:v>
                </c:pt>
                <c:pt idx="1">
                  <c:v>D_0__Bacteria;D_1__Actinobacteria;D_2__Coriobacteriia;D_3__Coriobacteriales;D_4__Eggerthellaceae;D_5__Enterorhabdus</c:v>
                </c:pt>
                <c:pt idx="2">
                  <c:v>D_0__Bacteria;D_1__Verrucomicrobia;D_2__Verrucomicrobiae;D_3__Verrucomicrobiales;D_4__Akkermansiaceae;D_5__Akkermansia</c:v>
                </c:pt>
                <c:pt idx="3">
                  <c:v>D_0__Bacteria;D_1__Bacteroidetes;D_2__Bacteroidia;D_3__Bacteroidales;D_4__Muribaculaceae;D_5__uncultured Bacteroidales bacterium</c:v>
                </c:pt>
                <c:pt idx="4">
                  <c:v>D_0__Bacteria;D_1__Proteobacteria;D_2__Gammaproteobacteria;D_3__Betaproteobacteriales;D_4__Burkholderiaceae;D_5__Parasutterella</c:v>
                </c:pt>
                <c:pt idx="5">
                  <c:v>D_0__Bacteria;D_1__Firmicutes;D_2__Clostridia;D_3__Clostridiales;D_4__Peptostreptococcaceae;D_5__Romboutsia</c:v>
                </c:pt>
                <c:pt idx="6">
                  <c:v>D_0__Bacteria;D_1__Firmicutes;D_2__Erysipelotrichia;D_3__Erysipelotrichales;D_4__Erysipelotrichaceae;D_5__Faecalibaculum</c:v>
                </c:pt>
                <c:pt idx="7">
                  <c:v>D_0__Bacteria;D_1__Firmicutes;D_2__Bacilli;D_3__Lactobacillales;D_4__Streptococcaceae;D_5__Lactococcus</c:v>
                </c:pt>
                <c:pt idx="8">
                  <c:v>D_0__Bacteria;D_1__Bacteroidetes;D_2__Bacteroidia;D_3__Bacteroidales;D_4__Muribaculaceae;D_5__uncultured bacterium</c:v>
                </c:pt>
                <c:pt idx="9">
                  <c:v>D_0__Bacteria;D_1__Firmicutes;D_2__Bacilli;D_3__Lactobacillales;D_4__Lactobacillaceae;D_5__Lactobacillus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-3.63133045409523</c:v>
                </c:pt>
                <c:pt idx="1">
                  <c:v>0.46923022061269998</c:v>
                </c:pt>
                <c:pt idx="2">
                  <c:v>-8.5670168560968707E-2</c:v>
                </c:pt>
                <c:pt idx="3">
                  <c:v>1.03029670376775</c:v>
                </c:pt>
                <c:pt idx="4">
                  <c:v>0.70575206993852801</c:v>
                </c:pt>
                <c:pt idx="5">
                  <c:v>0.54209052016590897</c:v>
                </c:pt>
                <c:pt idx="6">
                  <c:v>-2.6302146279085998</c:v>
                </c:pt>
                <c:pt idx="7">
                  <c:v>0.52468000161617401</c:v>
                </c:pt>
                <c:pt idx="8">
                  <c:v>0.22085706831374599</c:v>
                </c:pt>
                <c:pt idx="9">
                  <c:v>-1.3764055527225001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5-4ACE-BCDB-382E2827555A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ANCOM-BC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Sheet2!$B$2:$B$11</c:f>
              <c:strCache>
                <c:ptCount val="10"/>
                <c:pt idx="0">
                  <c:v>D_0__Bacteria;D_1__Firmicutes;D_2__Clostridia;D_3__Clostridiales;D_4__Lachnospiraceae;D_5__A2</c:v>
                </c:pt>
                <c:pt idx="1">
                  <c:v>D_0__Bacteria;D_1__Actinobacteria;D_2__Coriobacteriia;D_3__Coriobacteriales;D_4__Eggerthellaceae;D_5__Enterorhabdus</c:v>
                </c:pt>
                <c:pt idx="2">
                  <c:v>D_0__Bacteria;D_1__Verrucomicrobia;D_2__Verrucomicrobiae;D_3__Verrucomicrobiales;D_4__Akkermansiaceae;D_5__Akkermansia</c:v>
                </c:pt>
                <c:pt idx="3">
                  <c:v>D_0__Bacteria;D_1__Bacteroidetes;D_2__Bacteroidia;D_3__Bacteroidales;D_4__Muribaculaceae;D_5__uncultured Bacteroidales bacterium</c:v>
                </c:pt>
                <c:pt idx="4">
                  <c:v>D_0__Bacteria;D_1__Proteobacteria;D_2__Gammaproteobacteria;D_3__Betaproteobacteriales;D_4__Burkholderiaceae;D_5__Parasutterella</c:v>
                </c:pt>
                <c:pt idx="5">
                  <c:v>D_0__Bacteria;D_1__Firmicutes;D_2__Clostridia;D_3__Clostridiales;D_4__Peptostreptococcaceae;D_5__Romboutsia</c:v>
                </c:pt>
                <c:pt idx="6">
                  <c:v>D_0__Bacteria;D_1__Firmicutes;D_2__Erysipelotrichia;D_3__Erysipelotrichales;D_4__Erysipelotrichaceae;D_5__Faecalibaculum</c:v>
                </c:pt>
                <c:pt idx="7">
                  <c:v>D_0__Bacteria;D_1__Firmicutes;D_2__Bacilli;D_3__Lactobacillales;D_4__Streptococcaceae;D_5__Lactococcus</c:v>
                </c:pt>
                <c:pt idx="8">
                  <c:v>D_0__Bacteria;D_1__Bacteroidetes;D_2__Bacteroidia;D_3__Bacteroidales;D_4__Muribaculaceae;D_5__uncultured bacterium</c:v>
                </c:pt>
                <c:pt idx="9">
                  <c:v>D_0__Bacteria;D_1__Firmicutes;D_2__Bacilli;D_3__Lactobacillales;D_4__Lactobacillaceae;D_5__Lactobacillus</c:v>
                </c:pt>
              </c:strCache>
            </c:str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5.0580936684102502</c:v>
                </c:pt>
                <c:pt idx="1">
                  <c:v>2.5763067732096301E-2</c:v>
                </c:pt>
                <c:pt idx="2">
                  <c:v>-0.169600100019005</c:v>
                </c:pt>
                <c:pt idx="3">
                  <c:v>-0.36395684942545198</c:v>
                </c:pt>
                <c:pt idx="4">
                  <c:v>-5.1280364135845904</c:v>
                </c:pt>
                <c:pt idx="5">
                  <c:v>2.74901066216432</c:v>
                </c:pt>
                <c:pt idx="6">
                  <c:v>-3.17819616916454</c:v>
                </c:pt>
                <c:pt idx="7">
                  <c:v>-4.1438434751648501</c:v>
                </c:pt>
                <c:pt idx="8">
                  <c:v>-4.1517134562673998</c:v>
                </c:pt>
                <c:pt idx="9">
                  <c:v>-4.7098255607747097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5-4ACE-BCDB-382E28275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25160"/>
        <c:axId val="471323848"/>
      </c:lineChart>
      <c:catAx>
        <c:axId val="4713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323848"/>
        <c:crosses val="autoZero"/>
        <c:auto val="1"/>
        <c:lblAlgn val="ctr"/>
        <c:lblOffset val="100"/>
        <c:noMultiLvlLbl val="0"/>
      </c:catAx>
      <c:valAx>
        <c:axId val="4713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3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4314824</xdr:colOff>
      <xdr:row>19</xdr:row>
      <xdr:rowOff>61912</xdr:rowOff>
    </xdr:from>
    <xdr:to>
      <xdr:col>10</xdr:col>
      <xdr:colOff>647699</xdr:colOff>
      <xdr:row>40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2589CF-8561-458F-B4F2-3E2F22344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5</xdr:row>
      <xdr:rowOff>90487</xdr:rowOff>
    </xdr:from>
    <xdr:to>
      <xdr:col>20</xdr:col>
      <xdr:colOff>409574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0FCCB-F1FB-4509-8E6A-A1566B6C3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workbookViewId="0">
      <selection activeCell="A8" sqref="A1:XFD1048576"/>
    </sheetView>
  </sheetViews>
  <sheetFormatPr defaultRowHeight="14.25" x14ac:dyDescent="0.2"/>
  <cols>
    <col min="1" max="1" width="100.875" customWidth="1"/>
    <col min="6" max="6" width="19.375" customWidth="1"/>
    <col min="11" max="11" width="66.75" customWidth="1"/>
    <col min="15" max="15" width="89.5" customWidth="1"/>
  </cols>
  <sheetData>
    <row r="1" spans="1:16" x14ac:dyDescent="0.2">
      <c r="B1" s="2" t="s">
        <v>24</v>
      </c>
      <c r="C1" s="1" t="s">
        <v>0</v>
      </c>
      <c r="D1" s="2" t="s">
        <v>27</v>
      </c>
      <c r="E1" s="1" t="s">
        <v>28</v>
      </c>
      <c r="F1" s="1"/>
      <c r="H1" s="1" t="s">
        <v>0</v>
      </c>
      <c r="K1" s="1" t="s">
        <v>25</v>
      </c>
      <c r="L1" s="1" t="s">
        <v>23</v>
      </c>
      <c r="O1" s="1" t="s">
        <v>26</v>
      </c>
      <c r="P1" s="1" t="s">
        <v>22</v>
      </c>
    </row>
    <row r="2" spans="1:16" x14ac:dyDescent="0.2">
      <c r="A2" t="s">
        <v>4</v>
      </c>
      <c r="B2">
        <v>-2.4801331677530847</v>
      </c>
      <c r="C2">
        <f t="shared" ref="C2:C11" si="0">VLOOKUP(A2,G:H,2,FALSE)</f>
        <v>-2.3838891582395898</v>
      </c>
      <c r="D2">
        <f t="shared" ref="D2:D22" si="1">VLOOKUP(A2,K:L,2,FALSE)</f>
        <v>-1.3764055527225001</v>
      </c>
      <c r="E2" s="1">
        <f t="shared" ref="E2:E22" si="2">VLOOKUP(A2,O:P,2,FALSE)</f>
        <v>-4.7098255607747097</v>
      </c>
      <c r="F2" s="1"/>
      <c r="G2" s="1" t="s">
        <v>1</v>
      </c>
      <c r="H2" s="1">
        <v>2.3480547326455601</v>
      </c>
      <c r="K2" s="1" t="s">
        <v>1</v>
      </c>
      <c r="L2" s="1">
        <v>0.46923022061269998</v>
      </c>
      <c r="O2" s="1" t="s">
        <v>1</v>
      </c>
      <c r="P2" s="1">
        <v>2.5763067732096301E-2</v>
      </c>
    </row>
    <row r="3" spans="1:16" x14ac:dyDescent="0.2">
      <c r="A3" t="s">
        <v>5</v>
      </c>
      <c r="B3">
        <v>-1.9141510906669836</v>
      </c>
      <c r="C3">
        <f t="shared" si="0"/>
        <v>-1.79021547667064</v>
      </c>
      <c r="D3">
        <f t="shared" si="1"/>
        <v>0.52468000161617401</v>
      </c>
      <c r="E3" s="1">
        <f t="shared" si="2"/>
        <v>-4.1438434751648501</v>
      </c>
      <c r="F3" s="1"/>
      <c r="G3" s="1" t="s">
        <v>2</v>
      </c>
      <c r="H3" s="1">
        <v>1.9755467762240999</v>
      </c>
      <c r="K3" s="1" t="s">
        <v>2</v>
      </c>
      <c r="L3" s="1">
        <v>1.03029670376775</v>
      </c>
      <c r="O3" s="1" t="s">
        <v>11</v>
      </c>
      <c r="P3" s="1">
        <v>7.5025055882070699</v>
      </c>
    </row>
    <row r="4" spans="1:16" x14ac:dyDescent="0.2">
      <c r="A4" t="s">
        <v>3</v>
      </c>
      <c r="B4">
        <v>-1.922021084944145</v>
      </c>
      <c r="C4">
        <f t="shared" si="0"/>
        <v>-1.7875657085246499</v>
      </c>
      <c r="D4">
        <f t="shared" si="1"/>
        <v>0.22085706831374599</v>
      </c>
      <c r="E4" s="1">
        <f t="shared" si="2"/>
        <v>-4.1517134562673998</v>
      </c>
      <c r="F4" s="1"/>
      <c r="G4" s="1" t="s">
        <v>3</v>
      </c>
      <c r="H4" s="1">
        <v>-1.7875657085246499</v>
      </c>
      <c r="K4" s="1" t="s">
        <v>3</v>
      </c>
      <c r="L4" s="1">
        <v>0.22085706831374599</v>
      </c>
      <c r="O4" s="1" t="s">
        <v>16</v>
      </c>
      <c r="P4" s="1">
        <v>9.7746717725299792</v>
      </c>
    </row>
    <row r="5" spans="1:16" x14ac:dyDescent="0.2">
      <c r="A5" t="s">
        <v>6</v>
      </c>
      <c r="B5">
        <v>-0.94850377346933001</v>
      </c>
      <c r="C5">
        <f t="shared" si="0"/>
        <v>-0.88567893407927301</v>
      </c>
      <c r="D5">
        <f t="shared" si="1"/>
        <v>-2.6302146279085998</v>
      </c>
      <c r="E5" s="1">
        <f t="shared" si="2"/>
        <v>-3.17819616916454</v>
      </c>
      <c r="F5" s="1"/>
      <c r="G5" s="1" t="s">
        <v>4</v>
      </c>
      <c r="H5" s="1">
        <v>-2.3838891582395898</v>
      </c>
      <c r="K5" s="1" t="s">
        <v>4</v>
      </c>
      <c r="L5" s="1">
        <v>-1.3764055527225001</v>
      </c>
      <c r="O5" t="s">
        <v>3</v>
      </c>
      <c r="P5" s="1">
        <v>-4.1517134562673998</v>
      </c>
    </row>
    <row r="6" spans="1:16" x14ac:dyDescent="0.2">
      <c r="A6" t="s">
        <v>10</v>
      </c>
      <c r="B6">
        <v>-0.19396932979947579</v>
      </c>
      <c r="C6">
        <f t="shared" si="0"/>
        <v>-8.9261816275125697E-3</v>
      </c>
      <c r="D6">
        <f t="shared" si="1"/>
        <v>0.54209052016590897</v>
      </c>
      <c r="E6" s="1">
        <f t="shared" si="2"/>
        <v>2.74901066216432</v>
      </c>
      <c r="F6" s="1"/>
      <c r="G6" s="1" t="s">
        <v>5</v>
      </c>
      <c r="H6" s="1">
        <v>-1.79021547667064</v>
      </c>
      <c r="K6" s="1" t="s">
        <v>5</v>
      </c>
      <c r="L6" s="1">
        <v>0.52468000161617401</v>
      </c>
      <c r="O6" t="s">
        <v>2</v>
      </c>
      <c r="P6" s="1">
        <v>-0.36395684942545198</v>
      </c>
    </row>
    <row r="7" spans="1:16" x14ac:dyDescent="0.2">
      <c r="A7" t="s">
        <v>7</v>
      </c>
      <c r="B7">
        <v>1.216423194910945</v>
      </c>
      <c r="C7">
        <f t="shared" si="0"/>
        <v>1.44541911038925</v>
      </c>
      <c r="D7">
        <f t="shared" si="1"/>
        <v>0.70575206993852801</v>
      </c>
      <c r="E7" s="1">
        <f t="shared" si="2"/>
        <v>-5.1280364135845904</v>
      </c>
      <c r="F7" s="1"/>
      <c r="G7" s="1" t="s">
        <v>6</v>
      </c>
      <c r="H7" s="1">
        <v>-0.88567893407927301</v>
      </c>
      <c r="K7" s="1" t="s">
        <v>6</v>
      </c>
      <c r="L7" s="1">
        <v>-2.6302146279085998</v>
      </c>
      <c r="O7" s="1" t="s">
        <v>12</v>
      </c>
      <c r="P7" s="1">
        <v>3.37209706059227</v>
      </c>
    </row>
    <row r="8" spans="1:16" x14ac:dyDescent="0.2">
      <c r="A8" t="s">
        <v>2</v>
      </c>
      <c r="B8">
        <v>1.8657359407981602</v>
      </c>
      <c r="C8">
        <f t="shared" si="0"/>
        <v>1.9755467762240999</v>
      </c>
      <c r="D8">
        <f t="shared" si="1"/>
        <v>1.03029670376775</v>
      </c>
      <c r="E8" s="1">
        <f t="shared" si="2"/>
        <v>-0.36395684942545198</v>
      </c>
      <c r="F8" s="1"/>
      <c r="G8" s="1" t="s">
        <v>7</v>
      </c>
      <c r="H8" s="1">
        <v>1.44541911038925</v>
      </c>
      <c r="K8" s="1" t="s">
        <v>7</v>
      </c>
      <c r="L8" s="1">
        <v>0.70575206993852801</v>
      </c>
      <c r="O8" s="1" t="s">
        <v>4</v>
      </c>
      <c r="P8" s="1">
        <v>-4.7098255607747097</v>
      </c>
    </row>
    <row r="9" spans="1:16" x14ac:dyDescent="0.2">
      <c r="A9" t="s">
        <v>8</v>
      </c>
      <c r="B9">
        <v>2.0600923314478763</v>
      </c>
      <c r="C9">
        <f t="shared" si="0"/>
        <v>2.19599384776512</v>
      </c>
      <c r="D9">
        <f t="shared" si="1"/>
        <v>-8.5670168560968707E-2</v>
      </c>
      <c r="E9" s="1">
        <f t="shared" si="2"/>
        <v>-0.169600100019005</v>
      </c>
      <c r="F9" s="1"/>
      <c r="G9" s="1" t="s">
        <v>8</v>
      </c>
      <c r="H9" s="1">
        <v>2.19599384776512</v>
      </c>
      <c r="K9" s="1" t="s">
        <v>8</v>
      </c>
      <c r="L9" s="1">
        <v>-8.5670168560968707E-2</v>
      </c>
      <c r="O9" s="1" t="s">
        <v>5</v>
      </c>
      <c r="P9" s="1">
        <v>-4.1438434751648501</v>
      </c>
    </row>
    <row r="10" spans="1:16" x14ac:dyDescent="0.2">
      <c r="A10" t="s">
        <v>1</v>
      </c>
      <c r="B10">
        <v>2.2554560744432415</v>
      </c>
      <c r="C10">
        <f t="shared" si="0"/>
        <v>2.3480547326455601</v>
      </c>
      <c r="D10">
        <f t="shared" si="1"/>
        <v>0.46923022061269998</v>
      </c>
      <c r="E10" s="1">
        <f t="shared" si="2"/>
        <v>2.5763067732096301E-2</v>
      </c>
      <c r="F10" s="1"/>
      <c r="G10" s="1" t="s">
        <v>9</v>
      </c>
      <c r="H10" s="1">
        <v>2.91474277212621</v>
      </c>
      <c r="K10" s="1" t="s">
        <v>9</v>
      </c>
      <c r="L10" s="1">
        <v>-3.63133045409523</v>
      </c>
      <c r="O10" s="1" t="s">
        <v>17</v>
      </c>
      <c r="P10" s="1">
        <v>16.5395819258916</v>
      </c>
    </row>
    <row r="11" spans="1:16" x14ac:dyDescent="0.2">
      <c r="A11" t="s">
        <v>9</v>
      </c>
      <c r="B11">
        <v>3.1855519715142044</v>
      </c>
      <c r="C11">
        <f t="shared" si="0"/>
        <v>2.91474277212621</v>
      </c>
      <c r="D11">
        <f t="shared" si="1"/>
        <v>-3.63133045409523</v>
      </c>
      <c r="E11" s="1">
        <f t="shared" si="2"/>
        <v>5.0580936684102502</v>
      </c>
      <c r="F11" s="1"/>
      <c r="G11" s="1" t="s">
        <v>10</v>
      </c>
      <c r="H11" s="1">
        <v>-8.9261816275125697E-3</v>
      </c>
      <c r="K11" s="1" t="s">
        <v>10</v>
      </c>
      <c r="L11" s="1">
        <v>0.54209052016590897</v>
      </c>
      <c r="O11" t="s">
        <v>13</v>
      </c>
      <c r="P11" s="1">
        <v>4.99348260977421</v>
      </c>
    </row>
    <row r="12" spans="1:16" x14ac:dyDescent="0.2">
      <c r="A12" t="s">
        <v>11</v>
      </c>
      <c r="B12">
        <v>1.7669474330189594</v>
      </c>
      <c r="D12">
        <f t="shared" si="1"/>
        <v>1.7983670089461099</v>
      </c>
      <c r="E12" s="1">
        <f t="shared" si="2"/>
        <v>7.5025055882070699</v>
      </c>
      <c r="F12" s="1"/>
      <c r="G12" s="1"/>
      <c r="K12" s="1" t="s">
        <v>11</v>
      </c>
      <c r="L12" s="1">
        <v>1.7983670089461099</v>
      </c>
      <c r="O12" s="1" t="s">
        <v>9</v>
      </c>
      <c r="P12" s="1">
        <v>5.0580936684102502</v>
      </c>
    </row>
    <row r="13" spans="1:16" x14ac:dyDescent="0.2">
      <c r="A13" t="s">
        <v>16</v>
      </c>
      <c r="B13">
        <v>-1.5871826810660892</v>
      </c>
      <c r="D13">
        <f t="shared" si="1"/>
        <v>1.5815661092250799</v>
      </c>
      <c r="E13" s="1">
        <f t="shared" si="2"/>
        <v>9.7746717725299792</v>
      </c>
      <c r="F13" s="1"/>
      <c r="G13" s="1"/>
      <c r="K13" s="1" t="s">
        <v>12</v>
      </c>
      <c r="L13" s="1">
        <v>0.70340416278894902</v>
      </c>
      <c r="O13" s="1" t="s">
        <v>18</v>
      </c>
      <c r="P13" s="1">
        <v>9.4354428263983792</v>
      </c>
    </row>
    <row r="14" spans="1:16" x14ac:dyDescent="0.2">
      <c r="A14" t="s">
        <v>12</v>
      </c>
      <c r="B14">
        <v>0.72723163962358939</v>
      </c>
      <c r="D14">
        <f t="shared" si="1"/>
        <v>0.70340416278894902</v>
      </c>
      <c r="E14" s="1">
        <f t="shared" si="2"/>
        <v>3.37209706059227</v>
      </c>
      <c r="F14" s="1"/>
      <c r="G14" s="1"/>
      <c r="K14" s="1" t="s">
        <v>13</v>
      </c>
      <c r="L14" s="1">
        <v>-1.8632696912061599</v>
      </c>
      <c r="O14" s="1" t="s">
        <v>14</v>
      </c>
      <c r="P14" s="1">
        <v>8.9868495139604807</v>
      </c>
    </row>
    <row r="15" spans="1:16" x14ac:dyDescent="0.2">
      <c r="A15" t="s">
        <v>17</v>
      </c>
      <c r="B15">
        <v>0.26322817669628051</v>
      </c>
      <c r="D15">
        <f t="shared" si="1"/>
        <v>0.91373081861391103</v>
      </c>
      <c r="E15" s="1">
        <f t="shared" si="2"/>
        <v>16.5395819258916</v>
      </c>
      <c r="F15" s="1"/>
      <c r="G15" s="1"/>
      <c r="K15" s="1" t="s">
        <v>14</v>
      </c>
      <c r="L15" s="1">
        <v>1.06262355172416</v>
      </c>
      <c r="O15" s="1" t="s">
        <v>10</v>
      </c>
      <c r="P15" s="1">
        <v>2.74901066216432</v>
      </c>
    </row>
    <row r="16" spans="1:16" x14ac:dyDescent="0.2">
      <c r="A16" t="s">
        <v>13</v>
      </c>
      <c r="B16">
        <v>2.0168377379748357</v>
      </c>
      <c r="D16">
        <f t="shared" si="1"/>
        <v>-1.8632696912061599</v>
      </c>
      <c r="E16" s="1">
        <f t="shared" si="2"/>
        <v>4.99348260977421</v>
      </c>
      <c r="F16" s="1"/>
      <c r="G16" s="1"/>
      <c r="K16" s="1" t="s">
        <v>15</v>
      </c>
      <c r="L16" s="1">
        <v>0.56779815360049601</v>
      </c>
      <c r="O16" t="s">
        <v>19</v>
      </c>
      <c r="P16" s="1">
        <v>-12.064870040411501</v>
      </c>
    </row>
    <row r="17" spans="1:16" x14ac:dyDescent="0.2">
      <c r="A17" t="s">
        <v>18</v>
      </c>
      <c r="B17">
        <v>-1.6301040602075183</v>
      </c>
      <c r="D17">
        <f t="shared" si="1"/>
        <v>-0.16822996715537</v>
      </c>
      <c r="E17" s="1">
        <f t="shared" si="2"/>
        <v>9.4354428263983792</v>
      </c>
      <c r="F17" s="1"/>
      <c r="G17" s="1"/>
      <c r="K17" s="1" t="s">
        <v>16</v>
      </c>
      <c r="L17" s="1">
        <v>1.5815661092250799</v>
      </c>
      <c r="O17" s="1" t="s">
        <v>15</v>
      </c>
      <c r="P17" s="1">
        <v>0.12927999650142499</v>
      </c>
    </row>
    <row r="18" spans="1:16" x14ac:dyDescent="0.2">
      <c r="A18" t="s">
        <v>14</v>
      </c>
      <c r="B18">
        <v>3.1673767185106882</v>
      </c>
      <c r="D18">
        <f t="shared" si="1"/>
        <v>1.06262355172416</v>
      </c>
      <c r="E18" s="1">
        <f t="shared" si="2"/>
        <v>8.9868495139604807</v>
      </c>
      <c r="F18" s="1"/>
      <c r="G18" s="1"/>
      <c r="K18" s="1" t="s">
        <v>17</v>
      </c>
      <c r="L18" s="1">
        <v>0.91373081861391103</v>
      </c>
      <c r="O18" s="1" t="s">
        <v>6</v>
      </c>
      <c r="P18" s="1">
        <v>-3.17819616916454</v>
      </c>
    </row>
    <row r="19" spans="1:16" x14ac:dyDescent="0.2">
      <c r="A19" t="s">
        <v>19</v>
      </c>
      <c r="B19">
        <v>0.31236308984579964</v>
      </c>
      <c r="D19">
        <f t="shared" si="1"/>
        <v>-0.139499921363436</v>
      </c>
      <c r="E19" s="1">
        <f t="shared" si="2"/>
        <v>-12.064870040411501</v>
      </c>
      <c r="F19" s="1"/>
      <c r="G19" s="1"/>
      <c r="K19" s="1" t="s">
        <v>18</v>
      </c>
      <c r="L19" s="1">
        <v>-0.16822996715537</v>
      </c>
      <c r="O19" s="1" t="s">
        <v>20</v>
      </c>
      <c r="P19" s="1">
        <v>21.945120715559302</v>
      </c>
    </row>
    <row r="20" spans="1:16" x14ac:dyDescent="0.2">
      <c r="A20" t="s">
        <v>15</v>
      </c>
      <c r="B20">
        <v>1.5782977631542074</v>
      </c>
      <c r="D20">
        <f t="shared" si="1"/>
        <v>0.56779815360049601</v>
      </c>
      <c r="E20" s="1">
        <f t="shared" si="2"/>
        <v>0.12927999650142499</v>
      </c>
      <c r="F20" s="1"/>
      <c r="G20" s="1"/>
      <c r="K20" s="1" t="s">
        <v>19</v>
      </c>
      <c r="L20" s="1">
        <v>-0.139499921363436</v>
      </c>
      <c r="O20" s="1" t="s">
        <v>7</v>
      </c>
      <c r="P20" s="1">
        <v>-5.1280364135845904</v>
      </c>
    </row>
    <row r="21" spans="1:16" x14ac:dyDescent="0.2">
      <c r="A21" t="s">
        <v>20</v>
      </c>
      <c r="B21">
        <v>1.4546426563713197</v>
      </c>
      <c r="D21">
        <f t="shared" si="1"/>
        <v>0.82300758402449903</v>
      </c>
      <c r="E21" s="1">
        <f t="shared" si="2"/>
        <v>21.945120715559302</v>
      </c>
      <c r="F21" s="1"/>
      <c r="G21" s="1"/>
      <c r="K21" s="1" t="s">
        <v>20</v>
      </c>
      <c r="L21" s="1">
        <v>0.82300758402449903</v>
      </c>
      <c r="O21" s="1" t="s">
        <v>21</v>
      </c>
      <c r="P21" s="1">
        <v>9.6758339823127706</v>
      </c>
    </row>
    <row r="22" spans="1:16" x14ac:dyDescent="0.2">
      <c r="A22" t="s">
        <v>21</v>
      </c>
      <c r="B22">
        <v>-0.14931967996739104</v>
      </c>
      <c r="D22">
        <f t="shared" si="1"/>
        <v>-1.0487835903257201</v>
      </c>
      <c r="E22" s="1">
        <f t="shared" si="2"/>
        <v>9.6758339823127706</v>
      </c>
      <c r="F22" s="1"/>
      <c r="G22" s="1"/>
      <c r="K22" s="1" t="s">
        <v>21</v>
      </c>
      <c r="L22" s="1">
        <v>-1.0487835903257201</v>
      </c>
      <c r="O22" s="1" t="s">
        <v>8</v>
      </c>
      <c r="P22" s="1">
        <v>-0.169600100019005</v>
      </c>
    </row>
  </sheetData>
  <sortState xmlns:xlrd2="http://schemas.microsoft.com/office/spreadsheetml/2017/richdata2" ref="O2:P23">
    <sortCondition ref="O1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1112-60D9-4F12-BBDA-4551F63EB856}">
  <dimension ref="A1:F11"/>
  <sheetViews>
    <sheetView tabSelected="1" workbookViewId="0">
      <selection activeCell="F1" sqref="F1"/>
    </sheetView>
  </sheetViews>
  <sheetFormatPr defaultRowHeight="14.25" x14ac:dyDescent="0.2"/>
  <sheetData>
    <row r="1" spans="1:6" x14ac:dyDescent="0.2">
      <c r="A1" t="s">
        <v>31</v>
      </c>
      <c r="B1" t="s">
        <v>30</v>
      </c>
      <c r="C1" t="s">
        <v>34</v>
      </c>
      <c r="D1" t="s">
        <v>32</v>
      </c>
      <c r="E1" t="s">
        <v>33</v>
      </c>
      <c r="F1" t="s">
        <v>29</v>
      </c>
    </row>
    <row r="2" spans="1:6" x14ac:dyDescent="0.2">
      <c r="A2" t="s">
        <v>35</v>
      </c>
      <c r="B2" t="s">
        <v>9</v>
      </c>
      <c r="C2">
        <v>3.1855519715142044</v>
      </c>
      <c r="D2">
        <v>2.91474277212621</v>
      </c>
      <c r="E2">
        <v>-3.63133045409523</v>
      </c>
      <c r="F2">
        <v>5.0580936684102502</v>
      </c>
    </row>
    <row r="3" spans="1:6" x14ac:dyDescent="0.2">
      <c r="A3" t="s">
        <v>36</v>
      </c>
      <c r="B3" t="s">
        <v>1</v>
      </c>
      <c r="C3">
        <v>2.2554560744432415</v>
      </c>
      <c r="D3">
        <v>2.3480547326455601</v>
      </c>
      <c r="E3">
        <v>0.46923022061269998</v>
      </c>
      <c r="F3">
        <v>2.5763067732096301E-2</v>
      </c>
    </row>
    <row r="4" spans="1:6" x14ac:dyDescent="0.2">
      <c r="A4" t="s">
        <v>37</v>
      </c>
      <c r="B4" t="s">
        <v>8</v>
      </c>
      <c r="C4">
        <v>2.0600923314478763</v>
      </c>
      <c r="D4">
        <v>2.19599384776512</v>
      </c>
      <c r="E4">
        <v>-8.5670168560968707E-2</v>
      </c>
      <c r="F4">
        <v>-0.169600100019005</v>
      </c>
    </row>
    <row r="5" spans="1:6" x14ac:dyDescent="0.2">
      <c r="A5" t="s">
        <v>38</v>
      </c>
      <c r="B5" t="s">
        <v>2</v>
      </c>
      <c r="C5">
        <v>1.8657359407981602</v>
      </c>
      <c r="D5">
        <v>1.9755467762240999</v>
      </c>
      <c r="E5">
        <v>1.03029670376775</v>
      </c>
      <c r="F5">
        <v>-0.36395684942545198</v>
      </c>
    </row>
    <row r="6" spans="1:6" x14ac:dyDescent="0.2">
      <c r="A6" t="s">
        <v>39</v>
      </c>
      <c r="B6" t="s">
        <v>7</v>
      </c>
      <c r="C6">
        <v>1.216423194910945</v>
      </c>
      <c r="D6">
        <v>1.44541911038925</v>
      </c>
      <c r="E6">
        <v>0.70575206993852801</v>
      </c>
      <c r="F6">
        <v>-5.1280364135845904</v>
      </c>
    </row>
    <row r="7" spans="1:6" x14ac:dyDescent="0.2">
      <c r="A7" t="s">
        <v>40</v>
      </c>
      <c r="B7" t="s">
        <v>10</v>
      </c>
      <c r="C7">
        <v>-0.19396932979947579</v>
      </c>
      <c r="D7">
        <v>-8.9261816275125697E-3</v>
      </c>
      <c r="E7">
        <v>0.54209052016590897</v>
      </c>
      <c r="F7">
        <v>2.74901066216432</v>
      </c>
    </row>
    <row r="8" spans="1:6" x14ac:dyDescent="0.2">
      <c r="A8" t="s">
        <v>41</v>
      </c>
      <c r="B8" t="s">
        <v>6</v>
      </c>
      <c r="C8">
        <v>-0.94850377346933001</v>
      </c>
      <c r="D8">
        <v>-0.88567893407927301</v>
      </c>
      <c r="E8">
        <v>-2.6302146279085998</v>
      </c>
      <c r="F8">
        <v>-3.17819616916454</v>
      </c>
    </row>
    <row r="9" spans="1:6" x14ac:dyDescent="0.2">
      <c r="A9" t="s">
        <v>42</v>
      </c>
      <c r="B9" t="s">
        <v>5</v>
      </c>
      <c r="C9">
        <v>-1.9141510906669836</v>
      </c>
      <c r="D9">
        <v>-1.79021547667064</v>
      </c>
      <c r="E9">
        <v>0.52468000161617401</v>
      </c>
      <c r="F9">
        <v>-4.1438434751648501</v>
      </c>
    </row>
    <row r="10" spans="1:6" x14ac:dyDescent="0.2">
      <c r="A10" t="s">
        <v>43</v>
      </c>
      <c r="B10" t="s">
        <v>3</v>
      </c>
      <c r="C10">
        <v>-1.922021084944145</v>
      </c>
      <c r="D10">
        <v>-1.7875657085246499</v>
      </c>
      <c r="E10">
        <v>0.22085706831374599</v>
      </c>
      <c r="F10">
        <v>-4.1517134562673998</v>
      </c>
    </row>
    <row r="11" spans="1:6" x14ac:dyDescent="0.2">
      <c r="A11" t="s">
        <v>44</v>
      </c>
      <c r="B11" t="s">
        <v>4</v>
      </c>
      <c r="C11">
        <v>-2.4801331677530847</v>
      </c>
      <c r="D11">
        <v>-2.3838891582395898</v>
      </c>
      <c r="E11">
        <v>-1.3764055527225001</v>
      </c>
      <c r="F11">
        <v>-4.7098255607747097</v>
      </c>
    </row>
  </sheetData>
  <sortState xmlns:xlrd2="http://schemas.microsoft.com/office/spreadsheetml/2017/richdata2" ref="B2:F11">
    <sortCondition descending="1" ref="C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AICAO</dc:creator>
  <cp:lastModifiedBy>MiK</cp:lastModifiedBy>
  <dcterms:created xsi:type="dcterms:W3CDTF">2015-06-05T18:19:34Z</dcterms:created>
  <dcterms:modified xsi:type="dcterms:W3CDTF">2020-08-06T06:07:37Z</dcterms:modified>
</cp:coreProperties>
</file>