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ct\bio\abs_abundance\VF\validation\JacobWork\Data\"/>
    </mc:Choice>
  </mc:AlternateContent>
  <xr:revisionPtr revIDLastSave="0" documentId="13_ncr:1_{66C737B2-70F5-4E2B-AF14-0B03F139BC41}" xr6:coauthVersionLast="45" xr6:coauthVersionMax="45" xr10:uidLastSave="{00000000-0000-0000-0000-000000000000}"/>
  <bookViews>
    <workbookView xWindow="-120" yWindow="-120" windowWidth="28095" windowHeight="16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4" i="1"/>
  <c r="E24" i="1"/>
  <c r="E40" i="1"/>
  <c r="E43" i="1"/>
  <c r="E25" i="1"/>
  <c r="E44" i="1"/>
  <c r="E39" i="1"/>
  <c r="E33" i="1"/>
  <c r="E42" i="1"/>
  <c r="E54" i="1"/>
  <c r="E46" i="1"/>
  <c r="E6" i="1"/>
  <c r="E55" i="1"/>
  <c r="E21" i="1"/>
  <c r="E4" i="1"/>
  <c r="E15" i="1"/>
  <c r="E2" i="1"/>
  <c r="E17" i="1"/>
  <c r="E49" i="1"/>
  <c r="E5" i="1"/>
  <c r="E45" i="1"/>
  <c r="E12" i="1"/>
  <c r="E19" i="1"/>
  <c r="E8" i="1"/>
  <c r="E50" i="1"/>
  <c r="E26" i="1"/>
  <c r="E18" i="1"/>
  <c r="E10" i="1"/>
  <c r="E53" i="1"/>
  <c r="E38" i="1"/>
  <c r="E14" i="1"/>
  <c r="E11" i="1"/>
  <c r="E29" i="1"/>
  <c r="E7" i="1"/>
  <c r="E48" i="1"/>
  <c r="E35" i="1"/>
  <c r="E47" i="1"/>
  <c r="E51" i="1"/>
  <c r="E28" i="1"/>
  <c r="E52" i="1"/>
  <c r="E36" i="1"/>
  <c r="E27" i="1"/>
  <c r="E3" i="1"/>
  <c r="E16" i="1"/>
  <c r="E30" i="1"/>
  <c r="E20" i="1"/>
  <c r="E22" i="1"/>
  <c r="E37" i="1"/>
  <c r="E23" i="1"/>
  <c r="E9" i="1"/>
  <c r="E13" i="1"/>
  <c r="E31" i="1"/>
  <c r="E41" i="1"/>
  <c r="K15" i="1"/>
  <c r="K18" i="1"/>
  <c r="K42" i="1"/>
  <c r="K45" i="1"/>
  <c r="K34" i="1"/>
  <c r="K16" i="1"/>
  <c r="K24" i="1"/>
  <c r="K26" i="1"/>
  <c r="K30" i="1"/>
  <c r="K40" i="1"/>
  <c r="K43" i="1"/>
  <c r="K14" i="1"/>
  <c r="K20" i="1"/>
  <c r="K41" i="1"/>
  <c r="K47" i="1"/>
  <c r="K53" i="1"/>
  <c r="K5" i="1"/>
  <c r="K22" i="1"/>
  <c r="K23" i="1"/>
  <c r="K27" i="1"/>
  <c r="K35" i="1"/>
  <c r="K44" i="1"/>
  <c r="K52" i="1"/>
  <c r="K54" i="1"/>
  <c r="K2" i="1"/>
  <c r="K3" i="1"/>
  <c r="K4" i="1"/>
  <c r="K7" i="1"/>
  <c r="K6" i="1"/>
  <c r="K8" i="1"/>
  <c r="K9" i="1"/>
  <c r="K10" i="1"/>
  <c r="K12" i="1"/>
  <c r="K13" i="1"/>
  <c r="K19" i="1"/>
  <c r="K21" i="1"/>
  <c r="K25" i="1"/>
  <c r="K28" i="1"/>
  <c r="K29" i="1"/>
  <c r="K17" i="1"/>
  <c r="K31" i="1"/>
  <c r="K32" i="1"/>
  <c r="K36" i="1"/>
  <c r="K37" i="1"/>
  <c r="K38" i="1"/>
  <c r="K39" i="1"/>
  <c r="K46" i="1"/>
  <c r="K48" i="1"/>
  <c r="K33" i="1"/>
  <c r="K49" i="1"/>
  <c r="K50" i="1"/>
  <c r="K51" i="1"/>
  <c r="K55" i="1"/>
  <c r="K11" i="1"/>
</calcChain>
</file>

<file path=xl/sharedStrings.xml><?xml version="1.0" encoding="utf-8"?>
<sst xmlns="http://schemas.openxmlformats.org/spreadsheetml/2006/main" count="332" uniqueCount="131">
  <si>
    <t>D_0__Bacteria;D_1__Actinobacteria;D_2__Coriobacteriia;D_3__Coriobacteriales;D_4__Eggerthellaceae;D_5__Enterorhabdus</t>
  </si>
  <si>
    <t>D_0__Bacteria;D_1__Bacteroidetes;D_2__Bacteroidia;D_3__Bacteroidales;D_4__Bacteroidaceae;D_5__Bacteroides</t>
  </si>
  <si>
    <t>D_0__Bacteria;D_1__Bacteroidetes;D_2__Bacteroidia;D_3__Bacteroidales;D_4__Marinifilaceae;D_5__Butyricimonas</t>
  </si>
  <si>
    <t>D_0__Bacteria;D_1__Bacteroidetes;D_2__Bacteroidia;D_3__Bacteroidales;D_4__Muribaculaceae;D_5__uncultured Bacteroidales bacterium</t>
  </si>
  <si>
    <t>D_0__Bacteria;D_1__Bacteroidetes;D_2__Bacteroidia;D_3__Bacteroidales;D_4__Muribaculaceae;D_5__uncultured bacterium</t>
  </si>
  <si>
    <t>D_0__Bacteria;D_1__Bacteroidetes;D_2__Bacteroidia;D_3__Bacteroidales;D_4__Rikenellaceae;D_5__Alistipes</t>
  </si>
  <si>
    <t>D_0__Bacteria;D_1__Bacteroidetes;D_2__Bacteroidia;D_3__Bacteroidales;D_4__Tannerellaceae;D_5__Parabacteroides</t>
  </si>
  <si>
    <t>D_0__Bacteria;D_1__Deferribacteres;D_2__Deferribacteres;D_3__Deferribacterales;D_4__Deferribacteraceae;D_5__Mucispirillum</t>
  </si>
  <si>
    <t>D_0__Bacteria;D_1__Firmicutes;D_2__Bacilli;D_3__Lactobacillales;D_4__Lactobacillaceae;D_5__Lactobacillus</t>
  </si>
  <si>
    <t>D_0__Bacteria;D_1__Firmicutes;D_2__Bacilli;D_3__Lactobacillales;D_4__Streptococcaceae;D_5__Lactococcus</t>
  </si>
  <si>
    <t>D_0__Bacteria;D_1__Firmicutes;D_2__Clostridia;D_3__Clostridiales;D_4__Lachnospiraceae;D_5__A2</t>
  </si>
  <si>
    <t>D_0__Bacteria;D_1__Firmicutes;D_2__Clostridia;D_3__Clostridiales;D_4__Lachnospiraceae;D_5__Blautia</t>
  </si>
  <si>
    <t>D_0__Bacteria;D_1__Firmicutes;D_2__Clostridia;D_3__Clostridiales;D_4__Lachnospiraceae;D_5__Lachnospiraceae NK4A136 group</t>
  </si>
  <si>
    <t>D_0__Bacteria;D_1__Firmicutes;D_2__Clostridia;D_3__Clostridiales;D_4__Lachnospiraceae;D_5__Tyzzerella</t>
  </si>
  <si>
    <t>D_0__Bacteria;D_1__Firmicutes;D_2__Clostridia;D_3__Clostridiales;D_4__Lachnospiraceae;D_5__uncultured</t>
  </si>
  <si>
    <t>D_0__Bacteria;D_1__Firmicutes;D_2__Clostridia;D_3__Clostridiales;D_4__Lachnospiraceae;__</t>
  </si>
  <si>
    <t>D_0__Bacteria;D_1__Firmicutes;D_2__Clostridia;D_3__Clostridiales;D_4__Peptococcaceae;D_5__uncultured</t>
  </si>
  <si>
    <t>D_0__Bacteria;D_1__Firmicutes;D_2__Clostridia;D_3__Clostridiales;D_4__Ruminococcaceae;D_5__Oscillibacter</t>
  </si>
  <si>
    <t>D_0__Bacteria;D_1__Firmicutes;D_2__Clostridia;D_3__Clostridiales;D_4__Ruminococcaceae;D_5__Ruminiclostridium</t>
  </si>
  <si>
    <t>D_0__Bacteria;D_1__Firmicutes;D_2__Clostridia;D_3__Clostridiales;D_4__Ruminococcaceae;D_5__Ruminiclostridium 5</t>
  </si>
  <si>
    <t>D_0__Bacteria;D_1__Firmicutes;D_2__Clostridia;D_3__Clostridiales;D_4__Ruminococcaceae;D_5__Ruminiclostridium 9</t>
  </si>
  <si>
    <t>D_0__Bacteria;D_1__Firmicutes;D_2__Clostridia;D_3__Clostridiales;D_4__Ruminococcaceae;D_5__Ruminococcaceae UCG-014</t>
  </si>
  <si>
    <t>D_0__Bacteria;D_1__Firmicutes;D_2__Clostridia;D_3__Clostridiales;D_4__Ruminococcaceae;D_5__uncultured</t>
  </si>
  <si>
    <t>D_0__Bacteria;D_1__Firmicutes;D_2__Clostridia;D_3__Clostridiales;D_4__Ruminococcaceae;__</t>
  </si>
  <si>
    <t>D_0__Bacteria;D_1__Firmicutes;D_2__Erysipelotrichia;D_3__Erysipelotrichales;D_4__Erysipelotrichaceae;D_5__Erysipelatoclostridium</t>
  </si>
  <si>
    <t>D_0__Bacteria;D_1__Firmicutes;D_2__Erysipelotrichia;D_3__Erysipelotrichales;D_4__Erysipelotrichaceae;D_5__Faecalibaculum</t>
  </si>
  <si>
    <t>D_0__Bacteria;D_1__Proteobacteria;D_2__Deltaproteobacteria;D_3__Desulfovibrionales;D_4__Desulfovibrionaceae;D_5__uncultured</t>
  </si>
  <si>
    <t>D_0__Bacteria;D_1__Verrucomicrobia;D_2__Verrucomicrobiae;D_3__Verrucomicrobiales;D_4__Akkermansiaceae;D_5__Akkermansia</t>
  </si>
  <si>
    <t>D_0__Bacteria;D_1__Bacteroidetes;D_2__Bacteroidia;D_3__Bacteroidales;D_4__Muribaculaceae;__</t>
  </si>
  <si>
    <t>D_0__Bacteria;D_1__Firmicutes;D_2__Clostridia;D_3__Clostridiales;D_4__Lachnospiraceae;D_5__GCA-900066575</t>
  </si>
  <si>
    <t>D_0__Bacteria;D_1__Firmicutes;D_2__Clostridia;D_3__Clostridiales;D_4__Lachnospiraceae;D_5__Lachnoclostridium</t>
  </si>
  <si>
    <t>D_0__Bacteria;D_1__Firmicutes;D_2__Clostridia;D_3__Clostridiales;D_4__Lachnospiraceae;D_5__Roseburia</t>
  </si>
  <si>
    <t>D_0__Bacteria;D_1__Firmicutes;D_2__Clostridia;D_3__Clostridiales;D_4__Peptostreptococcaceae;D_5__Romboutsia</t>
  </si>
  <si>
    <t>D_0__Bacteria;D_1__Firmicutes;D_2__Clostridia;D_3__Clostridiales;D_4__Lachnospiraceae;D_5__Acetatifactor</t>
  </si>
  <si>
    <t>D_0__Bacteria;D_1__Firmicutes;D_2__Clostridia;D_3__Clostridiales;D_4__Ruminococcaceae;D_5__Ruminococcaceae UCG-010</t>
  </si>
  <si>
    <t>D_0__Bacteria;D_1__Firmicutes;D_2__Clostridia;D_3__Clostridiales;D_4__Ruminococcaceae;D_5__UBA1819</t>
  </si>
  <si>
    <t>D_0__Bacteria;D_1__Tenericutes;D_2__Mollicutes;D_3__Mollicutes RF39;D_4__uncultured Lachnospiraceae bacterium;D_5__uncultured Lachnospiraceae bacterium</t>
  </si>
  <si>
    <t>D_0__Bacteria;D_1__Firmicutes;D_2__Clostridia;D_3__Clostridiales;D_4__Ruminococcaceae;D_5__Ruminococcaceae UCG-009</t>
  </si>
  <si>
    <t>D_0__Bacteria;D_1__Proteobacteria;D_2__Gammaproteobacteria;D_3__Betaproteobacteriales;D_4__Burkholderiaceae;D_5__Parasutterella</t>
  </si>
  <si>
    <t>D_0__Bacteria;D_1__Tenericutes;D_2__Mollicutes;D_3__Mollicutes RF39;__;__</t>
  </si>
  <si>
    <t>D_0__Bacteria;D_1__Firmicutes;D_2__Clostridia;D_3__Clostridiales;D_4__Lachnospiraceae;D_5__Marvinbryantia</t>
  </si>
  <si>
    <t>D_0__Bacteria;D_1__Firmicutes;D_2__Clostridia;D_3__Clostridiales;D_4__Ruminococcaceae;D_5__Anaerotruncus</t>
  </si>
  <si>
    <t>D_0__Bacteria;D_1__Firmicutes;D_2__Clostridia;D_3__Clostridiales;D_4__Ruminococcaceae;D_5__GCA-900066225</t>
  </si>
  <si>
    <t>D_0__Bacteria;D_1__Firmicutes;D_2__Clostridia;D_3__Clostridiales;D_4__Ruminococcaceae;D_5__Ruminococcaceae UCG-004</t>
  </si>
  <si>
    <t>D_0__Bacteria;D_1__Firmicutes;D_2__Clostridia;D_3__Clostridiales;D_4__Ruminococcaceae;D_5__[Eubacterium] coprostanoligenes group</t>
  </si>
  <si>
    <t>D_0__Bacteria;D_1__Firmicutes;D_2__Clostridia;D_3__Clostridiales;D_4__Peptococcaceae;D_5__Peptococcus</t>
  </si>
  <si>
    <t>D_0__Bacteria;D_1__Firmicutes;D_2__Clostridia;D_3__Clostridiales;D_4__Ruminococcaceae;D_5__Candidatus Soleaferrea</t>
  </si>
  <si>
    <t>D_0__Bacteria;D_1__Firmicutes;D_2__Bacilli;D_3__Lactobacillales;D_4__Enterococcaceae;D_5__Enterococcus</t>
  </si>
  <si>
    <t>D_0__Bacteria;D_1__Firmicutes;D_2__Clostridia;D_3__Clostridiales;D_4__Clostridiales vadinBB60 group;D_5__uncultured bacterium</t>
  </si>
  <si>
    <t>D_0__Bacteria;D_1__Firmicutes;D_2__Clostridia;D_3__Clostridiales;D_4__Lachnospiraceae;D_5__[Eubacterium] xylanophilum group</t>
  </si>
  <si>
    <t>D_0__Bacteria;D_1__Bacteroidetes;D_2__Bacteroidia;D_3__Bacteroidales;D_4__Prevotellaceae;D_5__Prevotellaceae UCG-001</t>
  </si>
  <si>
    <t>D_0__Bacteria;D_1__Firmicutes;D_2__Clostridia;D_3__Clostridiales;D_4__Christensenellaceae;D_5__uncultured</t>
  </si>
  <si>
    <t>D_0__Bacteria;D_1__Firmicutes;D_2__Clostridia;D_3__Clostridiales;D_4__Clostridiaceae 1;D_5__Candidatus Arthromitus</t>
  </si>
  <si>
    <t>D_0__Bacteria;D_1__Firmicutes;D_2__Clostridia;D_3__Clostridiales;D_4__Family XIII;D_5__Family XIII UCG-001</t>
  </si>
  <si>
    <t>D_0__Bacteria;D_1__Firmicutes;D_2__Clostridia;D_3__Clostridiales;D_4__Lachnospiraceae;D_5__Lachnospiraceae FCS020 group</t>
  </si>
  <si>
    <t>D_0__Bacteria;D_1__Firmicutes;D_2__Clostridia;D_3__Clostridiales;D_4__Ruminococcaceae;D_5__Ruminococcaceae NK4A214 group</t>
  </si>
  <si>
    <t>D_0__Bacteria;D_1__Firmicutes;D_2__Clostridia;D_3__Clostridiales;D_4__Ruminococcaceae;D_5__Ruminococcaceae UCG-005</t>
  </si>
  <si>
    <t>D_0__Bacteria;D_1__Firmicutes;D_2__Clostridia;D_3__Clostridiales;D_4__Ruminococcaceae;D_5__Ruminococcaceae UCG-013</t>
  </si>
  <si>
    <t>D_0__Bacteria;D_1__Firmicutes;D_2__Clostridia;D_3__Clostridiales;D_4__Lachnospiraceae;D_5__Lachnospiraceae UCG-001</t>
  </si>
  <si>
    <t>D_0__Bacteria;D_1__Firmicutes;D_2__Clostridia;D_3__Clostridiales;D_4__Lachnospiraceae;D_5__Lachnospiraceae UCG-006</t>
  </si>
  <si>
    <t>D_0__Bacteria;D_1__Firmicutes;D_2__Clostridia;D_3__Clostridiales;D_4__Ruminococcaceae;D_5__Ruminococcus 1</t>
  </si>
  <si>
    <t>D_0__Bacteria;D_1__Tenericutes;D_2__Mollicutes;D_3__Anaeroplasmatales;D_4__Anaeroplasmataceae;D_5__Anaeroplasma</t>
  </si>
  <si>
    <t>D_0__Bacteria;D_1__Actinobacteria;D_2__Actinobacteria;D_3__Bifidobacteriales;D_4__Bifidobacteriaceae;D_5__Bifidobacterium</t>
  </si>
  <si>
    <t>D_0__Bacteria;D_1__Bacteroidetes;D_2__Bacteroidia;D_3__Bacteroidales;D_4__Muribaculaceae;D_5__Gram-negative bacterium cTPY-13</t>
  </si>
  <si>
    <t>D_0__Bacteria;D_1__Firmicutes;D_2__Clostridia;D_3__Clostridiales;D_4__Family XIII;D_5__Anaerovorax</t>
  </si>
  <si>
    <t>D_0__Bacteria;D_1__Firmicutes;D_2__Clostridia;D_3__Clostridiales;D_4__Family XIII;D_5__[Eubacterium] brachy group</t>
  </si>
  <si>
    <t>D_0__Bacteria;D_1__Firmicutes;D_2__Clostridia;D_3__Clostridiales;D_4__Lachnospiraceae;D_5__Dorea</t>
  </si>
  <si>
    <t>D_0__Bacteria;D_1__Firmicutes;D_2__Clostridia;D_3__Clostridiales;D_4__Lachnospiraceae;D_5__Tyzzerella 3</t>
  </si>
  <si>
    <t>D_0__Bacteria;D_1__Firmicutes;D_2__Clostridia;D_3__Clostridiales;D_4__Ruminococcaceae;D_5__Ruminiclostridium 6</t>
  </si>
  <si>
    <t>TRUEdiff</t>
    <phoneticPr fontId="1" type="noConversion"/>
  </si>
  <si>
    <t>taxon</t>
  </si>
  <si>
    <t>ANCOM_BC_diff</t>
  </si>
  <si>
    <t>taxaId</t>
  </si>
  <si>
    <t>DR_inferred_foldchange</t>
  </si>
  <si>
    <t>qmd</t>
    <phoneticPr fontId="1" type="noConversion"/>
  </si>
  <si>
    <t>D_0__Bacteria;D_1__Firmicutes;D_2__Clostridia;D_3__Clostridiales;D_4__Ruminococcaceae;D_5__Ruminococcaceae UCG-004</t>
    <phoneticPr fontId="1" type="noConversion"/>
  </si>
  <si>
    <t>D_0__Bacteria;D_1__Firmicutes;D_2__Clostridia;D_3__Clostridiales;D_4__Ruminococcaceae;D_5__Ruminococcaceae UCG-005</t>
    <phoneticPr fontId="1" type="noConversion"/>
  </si>
  <si>
    <t>D_0__Bacteria;D_1__Firmicutes;D_2__Clostridia;D_3__Clostridiales;D_4__Ruminococcaceae;D_5__Ruminococcaceae UCG-009</t>
    <phoneticPr fontId="1" type="noConversion"/>
  </si>
  <si>
    <t>D_0__Bacteria;D_1__Firmicutes;D_2__Clostridia;D_3__Clostridiales;D_4__Ruminococcaceae;D_5__Ruminococcaceae UCG-010</t>
    <phoneticPr fontId="1" type="noConversion"/>
  </si>
  <si>
    <t>D_0__Bacteria;D_1__Firmicutes;D_2__Clostridia;D_3__Clostridiales;D_4__Ruminococcaceae;D_5__Ruminococcaceae UCG-013</t>
    <phoneticPr fontId="1" type="noConversion"/>
  </si>
  <si>
    <t>D_0__Bacteria;D_1__Firmicutes;D_2__Clostridia;D_3__Clostridiales;D_4__Ruminococcaceae;D_5__Ruminococcaceae UCG-014</t>
    <phoneticPr fontId="1" type="noConversion"/>
  </si>
  <si>
    <t>TRUEdiff</t>
  </si>
  <si>
    <t>qmd</t>
  </si>
  <si>
    <t>D_0__Bacteria;D_1__Firmicutes;D_2__Clostridia;D_3__Clostridiales;D_4__Lachnospiraceae;__</t>
    <phoneticPr fontId="1" type="noConversion"/>
  </si>
  <si>
    <t>D_0__Bacteria;D_1__Firmicutes;D_2__Clostridia;D_3__Clostridiales;D_4__Ruminococcaceae;__</t>
    <phoneticPr fontId="1" type="noConversion"/>
  </si>
  <si>
    <t>D_0__Bacteria;D_1__Bacteroidetes;D_2__Bacteroidia;D_3__Bacteroidales;D_4__Muribaculaceae;__</t>
    <phoneticPr fontId="1" type="noConversion"/>
  </si>
  <si>
    <t>D_0__Bacteria;D_1__Tenericutes;D_2__Mollicutes;D_3__Mollicutes RF39;__;__</t>
    <phoneticPr fontId="1" type="noConversion"/>
  </si>
  <si>
    <t>D_0__Bacteria;D_1__Firmicutes;D_2__Clostridia;D_3__Clostridiales;D_4__Ruminococcaceae;D_5__uncultured</t>
    <phoneticPr fontId="1" type="noConversion"/>
  </si>
  <si>
    <t>GCA-900066575</t>
  </si>
  <si>
    <t>Ruminococcaceae</t>
  </si>
  <si>
    <t>Acetatifactor</t>
  </si>
  <si>
    <t>Lachnospiraceae NK4A136 group</t>
  </si>
  <si>
    <t>Lachnospiraceae__</t>
  </si>
  <si>
    <t>Ruminiclostridium 9</t>
  </si>
  <si>
    <t>Lachnospiraceae</t>
  </si>
  <si>
    <t>Akkermansia</t>
  </si>
  <si>
    <t>Ruminiclostridium</t>
  </si>
  <si>
    <t>Ruminococcaceae__</t>
  </si>
  <si>
    <t>Roseburia</t>
  </si>
  <si>
    <t>Enterorhabdus</t>
  </si>
  <si>
    <t>Oscillibacter</t>
  </si>
  <si>
    <t>Blautia</t>
  </si>
  <si>
    <t>Erysipelatoclostridium</t>
  </si>
  <si>
    <t>Romboutsia</t>
  </si>
  <si>
    <t>Lachnoclostridium</t>
  </si>
  <si>
    <t>Tyzzerella</t>
  </si>
  <si>
    <t>Desulfovibrionaceae</t>
  </si>
  <si>
    <t>A2</t>
  </si>
  <si>
    <t>Parasutterella</t>
  </si>
  <si>
    <t>uncultured Bacteroidales bacterium</t>
  </si>
  <si>
    <t>uncultured Lachnospiraceae bacterium</t>
  </si>
  <si>
    <t>Mucispirillum</t>
  </si>
  <si>
    <t>Peptococcaceae</t>
  </si>
  <si>
    <t>UBA1819</t>
  </si>
  <si>
    <t>Ruminococcaceae UCG-010</t>
  </si>
  <si>
    <t>Ruminiclostridium 5</t>
  </si>
  <si>
    <t>Faecalibaculum</t>
  </si>
  <si>
    <t>Bacteroides</t>
  </si>
  <si>
    <t>Muribaculaceae__</t>
  </si>
  <si>
    <t>Ruminococcaceae UCG-004</t>
  </si>
  <si>
    <t>Lactococcus</t>
  </si>
  <si>
    <t>Muribaculaceae</t>
  </si>
  <si>
    <t>Ruminococcaceae UCG-014</t>
  </si>
  <si>
    <t>Mollicutes RF39____</t>
  </si>
  <si>
    <t>Anaerotruncus</t>
  </si>
  <si>
    <t>Lactobacillus</t>
  </si>
  <si>
    <t>Alistipes</t>
  </si>
  <si>
    <t>Butyricimonas</t>
  </si>
  <si>
    <t>Christensenellaceae</t>
  </si>
  <si>
    <t>Parabacteroides</t>
  </si>
  <si>
    <t>shortname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</si>
</sst>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D_0__Bacteria;D_1__Firmicutes;D_2__Clostridia;D_3__Clostridiales;D_4__Ruminococcaceae;__</c:v>
                </c:pt>
                <c:pt idx="9">
                  <c:v>D_0__Bacteria;D_1__Firmicutes;D_2__Clostridia;D_3__Clostridiales;D_4__Ruminococcaceae;D_5__Ruminiclostridium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D_0__Bacteria;D_1__Firmicutes;D_2__Clostridia;D_3__Clostridiales;D_4__Lachnospiraceae;D_5__Lachnoclostridium</c:v>
                </c:pt>
                <c:pt idx="16">
                  <c:v>D_0__Bacteria;D_1__Firmicutes;D_2__Clostridia;D_3__Clostridiales;D_4__Peptostreptococcaceae;D_5__Romboutsia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D_0__Bacteria;D_1__Tenericutes;D_2__Mollicutes;D_3__Mollicutes RF39;D_4__uncultured Lachnospiraceae bacterium;D_5__uncultured Lachnospiraceae bacterium</c:v>
                </c:pt>
                <c:pt idx="22">
                  <c:v>D_0__Bacteria;D_1__Bacteroidetes;D_2__Bacteroidia;D_3__Bacteroidales;D_4__Muribaculaceae;D_5__uncultured Bacteroidales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D_0__Bacteria;D_1__Firmicutes;D_2__Bacilli;D_3__Lactobacillales;D_4__Streptococcaceae;D_5__Lactococcus</c:v>
                </c:pt>
                <c:pt idx="32">
                  <c:v>D_0__Bacteria;D_1__Bacteroidetes;D_2__Bacteroidia;D_3__Bacteroidales;D_4__Muribaculaceae;D_5__uncultured bacterium</c:v>
                </c:pt>
                <c:pt idx="33">
                  <c:v>D_0__Bacteria;D_1__Firmicutes;D_2__Clostridia;D_3__Clostridiales;D_4__Ruminococcaceae;D_5__Ruminococcaceae UCG-004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3.2273373954165372</c:v>
                </c:pt>
                <c:pt idx="1">
                  <c:v>3.0022183162227769</c:v>
                </c:pt>
                <c:pt idx="2">
                  <c:v>2.6692304065059567</c:v>
                </c:pt>
                <c:pt idx="3">
                  <c:v>2.3341447176783596</c:v>
                </c:pt>
                <c:pt idx="4">
                  <c:v>2.2454841238770271</c:v>
                </c:pt>
                <c:pt idx="5">
                  <c:v>2.1657038720416431</c:v>
                </c:pt>
                <c:pt idx="6">
                  <c:v>2.1063751618773701</c:v>
                </c:pt>
                <c:pt idx="7">
                  <c:v>1.3985711219071888</c:v>
                </c:pt>
                <c:pt idx="8">
                  <c:v>1.3575645316806337</c:v>
                </c:pt>
                <c:pt idx="9">
                  <c:v>1.3592563378271301</c:v>
                </c:pt>
                <c:pt idx="10">
                  <c:v>1.3361979188656079</c:v>
                </c:pt>
                <c:pt idx="11">
                  <c:v>1.2012367863283515</c:v>
                </c:pt>
                <c:pt idx="12">
                  <c:v>1.1528680293995848</c:v>
                </c:pt>
                <c:pt idx="13">
                  <c:v>0.9337705911491696</c:v>
                </c:pt>
                <c:pt idx="14">
                  <c:v>0.69672219889094222</c:v>
                </c:pt>
                <c:pt idx="15">
                  <c:v>0.46810587827634365</c:v>
                </c:pt>
                <c:pt idx="16">
                  <c:v>0.47244691638087843</c:v>
                </c:pt>
                <c:pt idx="17">
                  <c:v>0.36811842036691189</c:v>
                </c:pt>
                <c:pt idx="18">
                  <c:v>5.1375107098305506E-2</c:v>
                </c:pt>
                <c:pt idx="19">
                  <c:v>-0.22941337152489893</c:v>
                </c:pt>
                <c:pt idx="20">
                  <c:v>-0.42599387639502595</c:v>
                </c:pt>
                <c:pt idx="21">
                  <c:v>-0.62914252202705256</c:v>
                </c:pt>
                <c:pt idx="22">
                  <c:v>-0.55046255514567122</c:v>
                </c:pt>
                <c:pt idx="23">
                  <c:v>-1.0534479142683999</c:v>
                </c:pt>
                <c:pt idx="24">
                  <c:v>-1.0918693700680109</c:v>
                </c:pt>
                <c:pt idx="25">
                  <c:v>-1.1561453010485963</c:v>
                </c:pt>
                <c:pt idx="26">
                  <c:v>-1.5859980326234933</c:v>
                </c:pt>
                <c:pt idx="27">
                  <c:v>-1.6142666848409846</c:v>
                </c:pt>
                <c:pt idx="28">
                  <c:v>-1.7442679118008613</c:v>
                </c:pt>
                <c:pt idx="29">
                  <c:v>-1.9191983588604629</c:v>
                </c:pt>
                <c:pt idx="30">
                  <c:v>-2.172279294386712</c:v>
                </c:pt>
                <c:pt idx="31">
                  <c:v>-2.3518668455164082</c:v>
                </c:pt>
                <c:pt idx="32">
                  <c:v>-2.3788718732262666</c:v>
                </c:pt>
                <c:pt idx="33">
                  <c:v>-2.3207056388987795</c:v>
                </c:pt>
                <c:pt idx="34">
                  <c:v>-2.6476998267312659</c:v>
                </c:pt>
                <c:pt idx="35">
                  <c:v>-3.0229917702485238</c:v>
                </c:pt>
                <c:pt idx="36">
                  <c:v>-3.0328760954876657</c:v>
                </c:pt>
                <c:pt idx="37">
                  <c:v>-3.1655879622249117</c:v>
                </c:pt>
                <c:pt idx="38">
                  <c:v>-3.2753463542559764</c:v>
                </c:pt>
                <c:pt idx="39">
                  <c:v>-3.3660422884845929</c:v>
                </c:pt>
                <c:pt idx="40">
                  <c:v>-3.7269147798335673</c:v>
                </c:pt>
                <c:pt idx="41">
                  <c:v>-4.8824152295097676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5-400C-842F-8BD1AC6A90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D_0__Bacteria;D_1__Firmicutes;D_2__Clostridia;D_3__Clostridiales;D_4__Ruminococcaceae;__</c:v>
                </c:pt>
                <c:pt idx="9">
                  <c:v>D_0__Bacteria;D_1__Firmicutes;D_2__Clostridia;D_3__Clostridiales;D_4__Ruminococcaceae;D_5__Ruminiclostridium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D_0__Bacteria;D_1__Firmicutes;D_2__Clostridia;D_3__Clostridiales;D_4__Lachnospiraceae;D_5__Lachnoclostridium</c:v>
                </c:pt>
                <c:pt idx="16">
                  <c:v>D_0__Bacteria;D_1__Firmicutes;D_2__Clostridia;D_3__Clostridiales;D_4__Peptostreptococcaceae;D_5__Romboutsia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D_0__Bacteria;D_1__Tenericutes;D_2__Mollicutes;D_3__Mollicutes RF39;D_4__uncultured Lachnospiraceae bacterium;D_5__uncultured Lachnospiraceae bacterium</c:v>
                </c:pt>
                <c:pt idx="22">
                  <c:v>D_0__Bacteria;D_1__Bacteroidetes;D_2__Bacteroidia;D_3__Bacteroidales;D_4__Muribaculaceae;D_5__uncultured Bacteroidales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D_0__Bacteria;D_1__Firmicutes;D_2__Bacilli;D_3__Lactobacillales;D_4__Streptococcaceae;D_5__Lactococcus</c:v>
                </c:pt>
                <c:pt idx="32">
                  <c:v>D_0__Bacteria;D_1__Bacteroidetes;D_2__Bacteroidia;D_3__Bacteroidales;D_4__Muribaculaceae;D_5__uncultured bacterium</c:v>
                </c:pt>
                <c:pt idx="33">
                  <c:v>D_0__Bacteria;D_1__Firmicutes;D_2__Clostridia;D_3__Clostridiales;D_4__Ruminococcaceae;D_5__Ruminococcaceae UCG-004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3.5432091720759402</c:v>
                </c:pt>
                <c:pt idx="1">
                  <c:v>3.3165069925116302</c:v>
                </c:pt>
                <c:pt idx="2">
                  <c:v>2.8798061774458001</c:v>
                </c:pt>
                <c:pt idx="3">
                  <c:v>2.6753329655059699</c:v>
                </c:pt>
                <c:pt idx="4">
                  <c:v>2.5532365521236202</c:v>
                </c:pt>
                <c:pt idx="5">
                  <c:v>2.4560502706515401</c:v>
                </c:pt>
                <c:pt idx="6">
                  <c:v>2.4406364240384701</c:v>
                </c:pt>
                <c:pt idx="7">
                  <c:v>1.7147110179707501</c:v>
                </c:pt>
                <c:pt idx="8">
                  <c:v>1.6667459921296599</c:v>
                </c:pt>
                <c:pt idx="9">
                  <c:v>1.66011160390852</c:v>
                </c:pt>
                <c:pt idx="10">
                  <c:v>1.60394871971379</c:v>
                </c:pt>
                <c:pt idx="11">
                  <c:v>1.51084669162563</c:v>
                </c:pt>
                <c:pt idx="12">
                  <c:v>1.45431866382895</c:v>
                </c:pt>
                <c:pt idx="13">
                  <c:v>1.21071913321896</c:v>
                </c:pt>
                <c:pt idx="14">
                  <c:v>1.0771684776792401</c:v>
                </c:pt>
                <c:pt idx="15">
                  <c:v>0.84864119527512605</c:v>
                </c:pt>
                <c:pt idx="16">
                  <c:v>0.72092163890647898</c:v>
                </c:pt>
                <c:pt idx="17">
                  <c:v>0.67401077227422601</c:v>
                </c:pt>
                <c:pt idx="18">
                  <c:v>0.33987427818612498</c:v>
                </c:pt>
                <c:pt idx="19">
                  <c:v>0.10936414553554399</c:v>
                </c:pt>
                <c:pt idx="20">
                  <c:v>-1.2716882667105299E-3</c:v>
                </c:pt>
                <c:pt idx="21">
                  <c:v>-0.18210586377152399</c:v>
                </c:pt>
                <c:pt idx="22">
                  <c:v>-0.25360063052860399</c:v>
                </c:pt>
                <c:pt idx="23">
                  <c:v>-0.704100620875455</c:v>
                </c:pt>
                <c:pt idx="24">
                  <c:v>-0.80640352162234297</c:v>
                </c:pt>
                <c:pt idx="25">
                  <c:v>-0.83729708065562103</c:v>
                </c:pt>
                <c:pt idx="26">
                  <c:v>-1.0829299659502201</c:v>
                </c:pt>
                <c:pt idx="27">
                  <c:v>-1.3175300666943801</c:v>
                </c:pt>
                <c:pt idx="28">
                  <c:v>-1.4363554756094099</c:v>
                </c:pt>
                <c:pt idx="29">
                  <c:v>-1.6051680744761501</c:v>
                </c:pt>
                <c:pt idx="30">
                  <c:v>-1.78729586036773</c:v>
                </c:pt>
                <c:pt idx="31">
                  <c:v>-2.0313859225932398</c:v>
                </c:pt>
                <c:pt idx="32">
                  <c:v>-2.03830281918437</c:v>
                </c:pt>
                <c:pt idx="33">
                  <c:v>-2.1461321478164299</c:v>
                </c:pt>
                <c:pt idx="34">
                  <c:v>-2.3375599625433701</c:v>
                </c:pt>
                <c:pt idx="35">
                  <c:v>-2.65864672076302</c:v>
                </c:pt>
                <c:pt idx="36">
                  <c:v>-2.6896562142170999</c:v>
                </c:pt>
                <c:pt idx="37">
                  <c:v>-2.8749448757203</c:v>
                </c:pt>
                <c:pt idx="38">
                  <c:v>-2.9723328258492998</c:v>
                </c:pt>
                <c:pt idx="39">
                  <c:v>-3.0660250684822401</c:v>
                </c:pt>
                <c:pt idx="40">
                  <c:v>-3.4581689189271398</c:v>
                </c:pt>
                <c:pt idx="41">
                  <c:v>-4.5523689024081797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5-400C-842F-8BD1AC6A90B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DR_inferred_foldchange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D_0__Bacteria;D_1__Firmicutes;D_2__Clostridia;D_3__Clostridiales;D_4__Ruminococcaceae;__</c:v>
                </c:pt>
                <c:pt idx="9">
                  <c:v>D_0__Bacteria;D_1__Firmicutes;D_2__Clostridia;D_3__Clostridiales;D_4__Ruminococcaceae;D_5__Ruminiclostridium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D_0__Bacteria;D_1__Firmicutes;D_2__Clostridia;D_3__Clostridiales;D_4__Lachnospiraceae;D_5__Lachnoclostridium</c:v>
                </c:pt>
                <c:pt idx="16">
                  <c:v>D_0__Bacteria;D_1__Firmicutes;D_2__Clostridia;D_3__Clostridiales;D_4__Peptostreptococcaceae;D_5__Romboutsia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D_0__Bacteria;D_1__Tenericutes;D_2__Mollicutes;D_3__Mollicutes RF39;D_4__uncultured Lachnospiraceae bacterium;D_5__uncultured Lachnospiraceae bacterium</c:v>
                </c:pt>
                <c:pt idx="22">
                  <c:v>D_0__Bacteria;D_1__Bacteroidetes;D_2__Bacteroidia;D_3__Bacteroidales;D_4__Muribaculaceae;D_5__uncultured Bacteroidales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D_0__Bacteria;D_1__Firmicutes;D_2__Bacilli;D_3__Lactobacillales;D_4__Streptococcaceae;D_5__Lactococcus</c:v>
                </c:pt>
                <c:pt idx="32">
                  <c:v>D_0__Bacteria;D_1__Bacteroidetes;D_2__Bacteroidia;D_3__Bacteroidales;D_4__Muribaculaceae;D_5__uncultured bacterium</c:v>
                </c:pt>
                <c:pt idx="33">
                  <c:v>D_0__Bacteria;D_1__Firmicutes;D_2__Clostridia;D_3__Clostridiales;D_4__Ruminococcaceae;D_5__Ruminococcaceae UCG-004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-8.6421732619402197E-2</c:v>
                </c:pt>
                <c:pt idx="1">
                  <c:v>-0.15294683624976599</c:v>
                </c:pt>
                <c:pt idx="2">
                  <c:v>-2.7713716782078599E-2</c:v>
                </c:pt>
                <c:pt idx="3">
                  <c:v>-0.344525781542245</c:v>
                </c:pt>
                <c:pt idx="4">
                  <c:v>-0.52101547424705896</c:v>
                </c:pt>
                <c:pt idx="5">
                  <c:v>1.05045282334964</c:v>
                </c:pt>
                <c:pt idx="6">
                  <c:v>0.80115932739243501</c:v>
                </c:pt>
                <c:pt idx="7">
                  <c:v>-1.1715830617766601</c:v>
                </c:pt>
                <c:pt idx="8">
                  <c:v>-5.9401277681141201E-2</c:v>
                </c:pt>
                <c:pt idx="9">
                  <c:v>-0.17659306413327999</c:v>
                </c:pt>
                <c:pt idx="10">
                  <c:v>-2.1694073979997501</c:v>
                </c:pt>
                <c:pt idx="11">
                  <c:v>-2.4333491160575E-2</c:v>
                </c:pt>
                <c:pt idx="12">
                  <c:v>-7.9646658820228394E-2</c:v>
                </c:pt>
                <c:pt idx="13">
                  <c:v>-0.15321952549162501</c:v>
                </c:pt>
                <c:pt idx="14">
                  <c:v>-8.0720287390528694E-2</c:v>
                </c:pt>
                <c:pt idx="15">
                  <c:v>-5.1270660812926902E-2</c:v>
                </c:pt>
                <c:pt idx="16">
                  <c:v>-1.0382428487709101</c:v>
                </c:pt>
                <c:pt idx="17">
                  <c:v>-3.08582771299723E-2</c:v>
                </c:pt>
                <c:pt idx="18">
                  <c:v>-1.31155819347004</c:v>
                </c:pt>
                <c:pt idx="19">
                  <c:v>-9.3008286560941206E-2</c:v>
                </c:pt>
                <c:pt idx="20">
                  <c:v>-0.10862281716000401</c:v>
                </c:pt>
                <c:pt idx="21">
                  <c:v>-2.70706739864062E-2</c:v>
                </c:pt>
                <c:pt idx="22">
                  <c:v>-0.52269123020140396</c:v>
                </c:pt>
                <c:pt idx="23">
                  <c:v>-4.49957031571609E-2</c:v>
                </c:pt>
                <c:pt idx="24">
                  <c:v>-3.49341786204811E-2</c:v>
                </c:pt>
                <c:pt idx="25">
                  <c:v>-2.0534512641088101E-2</c:v>
                </c:pt>
                <c:pt idx="26">
                  <c:v>-2.55251618875602E-2</c:v>
                </c:pt>
                <c:pt idx="27">
                  <c:v>-1.00621275977619E-2</c:v>
                </c:pt>
                <c:pt idx="28">
                  <c:v>-8.1069594903346698E-2</c:v>
                </c:pt>
                <c:pt idx="29">
                  <c:v>0.19299995283884999</c:v>
                </c:pt>
                <c:pt idx="30">
                  <c:v>-1.8498995853427801E-2</c:v>
                </c:pt>
                <c:pt idx="31">
                  <c:v>0.164186258985103</c:v>
                </c:pt>
                <c:pt idx="32">
                  <c:v>0.384298792137653</c:v>
                </c:pt>
                <c:pt idx="33">
                  <c:v>-1.8761180045632E-2</c:v>
                </c:pt>
                <c:pt idx="34">
                  <c:v>9.0582411232364296E-3</c:v>
                </c:pt>
                <c:pt idx="35">
                  <c:v>9.2398628642342204E-3</c:v>
                </c:pt>
                <c:pt idx="36">
                  <c:v>-1.84473795603377E-2</c:v>
                </c:pt>
                <c:pt idx="37">
                  <c:v>1.22968695070343</c:v>
                </c:pt>
                <c:pt idx="38">
                  <c:v>0.22282294837701799</c:v>
                </c:pt>
                <c:pt idx="39">
                  <c:v>6.7888969940986504E-2</c:v>
                </c:pt>
                <c:pt idx="40">
                  <c:v>-1.9568568051673799E-2</c:v>
                </c:pt>
                <c:pt idx="41">
                  <c:v>0.59184908903407296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5-400C-842F-8BD1AC6A90B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ANCOM_BC_diff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D_0__Bacteria;D_1__Firmicutes;D_2__Clostridia;D_3__Clostridiales;D_4__Ruminococcaceae;__</c:v>
                </c:pt>
                <c:pt idx="9">
                  <c:v>D_0__Bacteria;D_1__Firmicutes;D_2__Clostridia;D_3__Clostridiales;D_4__Ruminococcaceae;D_5__Ruminiclostridium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D_0__Bacteria;D_1__Firmicutes;D_2__Clostridia;D_3__Clostridiales;D_4__Lachnospiraceae;D_5__Lachnoclostridium</c:v>
                </c:pt>
                <c:pt idx="16">
                  <c:v>D_0__Bacteria;D_1__Firmicutes;D_2__Clostridia;D_3__Clostridiales;D_4__Peptostreptococcaceae;D_5__Romboutsia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D_0__Bacteria;D_1__Tenericutes;D_2__Mollicutes;D_3__Mollicutes RF39;D_4__uncultured Lachnospiraceae bacterium;D_5__uncultured Lachnospiraceae bacterium</c:v>
                </c:pt>
                <c:pt idx="22">
                  <c:v>D_0__Bacteria;D_1__Bacteroidetes;D_2__Bacteroidia;D_3__Bacteroidales;D_4__Muribaculaceae;D_5__uncultured Bacteroidales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D_0__Bacteria;D_1__Firmicutes;D_2__Bacilli;D_3__Lactobacillales;D_4__Streptococcaceae;D_5__Lactococcus</c:v>
                </c:pt>
                <c:pt idx="32">
                  <c:v>D_0__Bacteria;D_1__Bacteroidetes;D_2__Bacteroidia;D_3__Bacteroidales;D_4__Muribaculaceae;D_5__uncultured bacterium</c:v>
                </c:pt>
                <c:pt idx="33">
                  <c:v>D_0__Bacteria;D_1__Firmicutes;D_2__Clostridia;D_3__Clostridiales;D_4__Ruminococcaceae;D_5__Ruminococcaceae UCG-004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7.52196895849647</c:v>
                </c:pt>
                <c:pt idx="1">
                  <c:v>3.1658984965901502</c:v>
                </c:pt>
                <c:pt idx="2">
                  <c:v>7.1086751694630204</c:v>
                </c:pt>
                <c:pt idx="3">
                  <c:v>2.49782490342101</c:v>
                </c:pt>
                <c:pt idx="4">
                  <c:v>2.4091643123037598</c:v>
                </c:pt>
                <c:pt idx="5">
                  <c:v>2.32938405976354</c:v>
                </c:pt>
                <c:pt idx="6">
                  <c:v>2.27005534831489</c:v>
                </c:pt>
                <c:pt idx="7">
                  <c:v>1.5622508630616501</c:v>
                </c:pt>
                <c:pt idx="8">
                  <c:v>1.52124471985396</c:v>
                </c:pt>
                <c:pt idx="9">
                  <c:v>1.5229365267725099</c:v>
                </c:pt>
                <c:pt idx="10">
                  <c:v>1.66691926207409</c:v>
                </c:pt>
                <c:pt idx="11">
                  <c:v>1.36491697747949</c:v>
                </c:pt>
                <c:pt idx="12">
                  <c:v>1.31654821879885</c:v>
                </c:pt>
                <c:pt idx="13">
                  <c:v>1.0974507802628699</c:v>
                </c:pt>
                <c:pt idx="14">
                  <c:v>0.86040241598870804</c:v>
                </c:pt>
                <c:pt idx="15">
                  <c:v>4.9939587180463496</c:v>
                </c:pt>
                <c:pt idx="16">
                  <c:v>0.63612710762634705</c:v>
                </c:pt>
                <c:pt idx="17">
                  <c:v>0.53179863282026796</c:v>
                </c:pt>
                <c:pt idx="18">
                  <c:v>0.21505529879093099</c:v>
                </c:pt>
                <c:pt idx="19">
                  <c:v>-6.5733179433502195E-2</c:v>
                </c:pt>
                <c:pt idx="20">
                  <c:v>6.3351487909179801E-3</c:v>
                </c:pt>
                <c:pt idx="21">
                  <c:v>4.3513234355196104</c:v>
                </c:pt>
                <c:pt idx="22">
                  <c:v>-0.38678235876631301</c:v>
                </c:pt>
                <c:pt idx="23">
                  <c:v>-0.88976763128957703</c:v>
                </c:pt>
                <c:pt idx="24">
                  <c:v>-0.92818916483004599</c:v>
                </c:pt>
                <c:pt idx="25">
                  <c:v>8.2050378274661</c:v>
                </c:pt>
                <c:pt idx="26">
                  <c:v>3.4403471308859599</c:v>
                </c:pt>
                <c:pt idx="27">
                  <c:v>-1.4505864803467201</c:v>
                </c:pt>
                <c:pt idx="28">
                  <c:v>-1.5805868710634301</c:v>
                </c:pt>
                <c:pt idx="29">
                  <c:v>-1.7555188503779899</c:v>
                </c:pt>
                <c:pt idx="30">
                  <c:v>-6.1177468495767897</c:v>
                </c:pt>
                <c:pt idx="31">
                  <c:v>-2.1881866552507199</c:v>
                </c:pt>
                <c:pt idx="32">
                  <c:v>-2.2151917699416601</c:v>
                </c:pt>
                <c:pt idx="33">
                  <c:v>-0.71351457796959505</c:v>
                </c:pt>
                <c:pt idx="34">
                  <c:v>-2.4840196175761098</c:v>
                </c:pt>
                <c:pt idx="35">
                  <c:v>-10.7534482365065</c:v>
                </c:pt>
                <c:pt idx="36">
                  <c:v>-1.9676150260760601</c:v>
                </c:pt>
                <c:pt idx="37">
                  <c:v>-3.0019082763568199</c:v>
                </c:pt>
                <c:pt idx="38">
                  <c:v>-3.1116661607937299</c:v>
                </c:pt>
                <c:pt idx="39">
                  <c:v>-3.2023620869567901</c:v>
                </c:pt>
                <c:pt idx="40">
                  <c:v>-11.434387018446101</c:v>
                </c:pt>
                <c:pt idx="41">
                  <c:v>-4.71873495957158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5-400C-842F-8BD1AC6A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88088"/>
        <c:axId val="522387760"/>
      </c:lineChart>
      <c:catAx>
        <c:axId val="52238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87760"/>
        <c:crosses val="autoZero"/>
        <c:auto val="1"/>
        <c:lblAlgn val="ctr"/>
        <c:lblOffset val="100"/>
        <c:noMultiLvlLbl val="0"/>
      </c:catAx>
      <c:valAx>
        <c:axId val="522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8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TRUEdiff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D_0__Bacteria;D_1__Firmicutes;D_2__Clostridia;D_3__Clostridiales;D_4__Ruminococcaceae;D_5__Ruminiclostridium</c:v>
                </c:pt>
                <c:pt idx="9">
                  <c:v>D_0__Bacteria;D_1__Firmicutes;D_2__Clostridia;D_3__Clostridiales;D_4__Ruminococcaceae;__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D_0__Bacteria;D_1__Firmicutes;D_2__Clostridia;D_3__Clostridiales;D_4__Peptostreptococcaceae;D_5__Romboutsia</c:v>
                </c:pt>
                <c:pt idx="16">
                  <c:v>D_0__Bacteria;D_1__Firmicutes;D_2__Clostridia;D_3__Clostridiales;D_4__Lachnospiraceae;D_5__Lachnoclostridium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D_0__Bacteria;D_1__Bacteroidetes;D_2__Bacteroidia;D_3__Bacteroidales;D_4__Muribaculaceae;D_5__uncultured Bacteroidales bacterium</c:v>
                </c:pt>
                <c:pt idx="22">
                  <c:v>D_0__Bacteria;D_1__Tenericutes;D_2__Mollicutes;D_3__Mollicutes RF39;D_4__uncultured Lachnospiraceae bacterium;D_5__uncultured Lachnospiraceae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D_0__Bacteria;D_1__Firmicutes;D_2__Clostridia;D_3__Clostridiales;D_4__Ruminococcaceae;D_5__Ruminococcaceae UCG-004</c:v>
                </c:pt>
                <c:pt idx="32">
                  <c:v>D_0__Bacteria;D_1__Firmicutes;D_2__Bacilli;D_3__Lactobacillales;D_4__Streptococcaceae;D_5__Lactococcus</c:v>
                </c:pt>
                <c:pt idx="33">
                  <c:v>D_0__Bacteria;D_1__Bacteroidetes;D_2__Bacteroidia;D_3__Bacteroidales;D_4__Muribaculaceae;D_5__uncultured bacterium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Sheet2!$B$2:$B$43</c:f>
              <c:numCache>
                <c:formatCode>General</c:formatCode>
                <c:ptCount val="42"/>
                <c:pt idx="0">
                  <c:v>3.2273373954165372</c:v>
                </c:pt>
                <c:pt idx="1">
                  <c:v>3.0022183162227769</c:v>
                </c:pt>
                <c:pt idx="2">
                  <c:v>2.6692304065059567</c:v>
                </c:pt>
                <c:pt idx="3">
                  <c:v>2.3341447176783596</c:v>
                </c:pt>
                <c:pt idx="4">
                  <c:v>2.2454841238770271</c:v>
                </c:pt>
                <c:pt idx="5">
                  <c:v>2.1657038720416431</c:v>
                </c:pt>
                <c:pt idx="6">
                  <c:v>2.1063751618773701</c:v>
                </c:pt>
                <c:pt idx="7">
                  <c:v>1.3985711219071888</c:v>
                </c:pt>
                <c:pt idx="8">
                  <c:v>1.3592563378271301</c:v>
                </c:pt>
                <c:pt idx="9">
                  <c:v>1.3575645316806337</c:v>
                </c:pt>
                <c:pt idx="10">
                  <c:v>1.3361979188656079</c:v>
                </c:pt>
                <c:pt idx="11">
                  <c:v>1.2012367863283515</c:v>
                </c:pt>
                <c:pt idx="12">
                  <c:v>1.1528680293995848</c:v>
                </c:pt>
                <c:pt idx="13">
                  <c:v>0.9337705911491696</c:v>
                </c:pt>
                <c:pt idx="14">
                  <c:v>0.69672219889094222</c:v>
                </c:pt>
                <c:pt idx="15">
                  <c:v>0.47244691638087843</c:v>
                </c:pt>
                <c:pt idx="16">
                  <c:v>0.46810587827634365</c:v>
                </c:pt>
                <c:pt idx="17">
                  <c:v>0.36811842036691189</c:v>
                </c:pt>
                <c:pt idx="18">
                  <c:v>5.1375107098305506E-2</c:v>
                </c:pt>
                <c:pt idx="19">
                  <c:v>-0.22941337152489893</c:v>
                </c:pt>
                <c:pt idx="20">
                  <c:v>-0.42599387639502595</c:v>
                </c:pt>
                <c:pt idx="21">
                  <c:v>-0.55046255514567122</c:v>
                </c:pt>
                <c:pt idx="22">
                  <c:v>-0.62914252202705256</c:v>
                </c:pt>
                <c:pt idx="23">
                  <c:v>-1.0534479142683999</c:v>
                </c:pt>
                <c:pt idx="24">
                  <c:v>-1.0918693700680109</c:v>
                </c:pt>
                <c:pt idx="25">
                  <c:v>-1.1561453010485963</c:v>
                </c:pt>
                <c:pt idx="26">
                  <c:v>-1.5859980326234933</c:v>
                </c:pt>
                <c:pt idx="27">
                  <c:v>-1.6142666848409846</c:v>
                </c:pt>
                <c:pt idx="28">
                  <c:v>-1.7442679118008613</c:v>
                </c:pt>
                <c:pt idx="29">
                  <c:v>-1.9191983588604629</c:v>
                </c:pt>
                <c:pt idx="30">
                  <c:v>-2.172279294386712</c:v>
                </c:pt>
                <c:pt idx="31">
                  <c:v>-2.3207056388987795</c:v>
                </c:pt>
                <c:pt idx="32">
                  <c:v>-2.3518668455164082</c:v>
                </c:pt>
                <c:pt idx="33">
                  <c:v>-2.3788718732262666</c:v>
                </c:pt>
                <c:pt idx="34">
                  <c:v>-2.6476998267312659</c:v>
                </c:pt>
                <c:pt idx="35">
                  <c:v>-3.0229917702485238</c:v>
                </c:pt>
                <c:pt idx="36">
                  <c:v>-3.0328760954876657</c:v>
                </c:pt>
                <c:pt idx="37">
                  <c:v>-3.1655879622249117</c:v>
                </c:pt>
                <c:pt idx="38">
                  <c:v>-3.2753463542559764</c:v>
                </c:pt>
                <c:pt idx="39">
                  <c:v>-3.3660422884845929</c:v>
                </c:pt>
                <c:pt idx="40">
                  <c:v>-3.7269147798335673</c:v>
                </c:pt>
                <c:pt idx="41">
                  <c:v>-4.8824152295097676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D-46A4-9F12-109266AB439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D_0__Bacteria;D_1__Firmicutes;D_2__Clostridia;D_3__Clostridiales;D_4__Ruminococcaceae;D_5__Ruminiclostridium</c:v>
                </c:pt>
                <c:pt idx="9">
                  <c:v>D_0__Bacteria;D_1__Firmicutes;D_2__Clostridia;D_3__Clostridiales;D_4__Ruminococcaceae;__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D_0__Bacteria;D_1__Firmicutes;D_2__Clostridia;D_3__Clostridiales;D_4__Peptostreptococcaceae;D_5__Romboutsia</c:v>
                </c:pt>
                <c:pt idx="16">
                  <c:v>D_0__Bacteria;D_1__Firmicutes;D_2__Clostridia;D_3__Clostridiales;D_4__Lachnospiraceae;D_5__Lachnoclostridium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D_0__Bacteria;D_1__Bacteroidetes;D_2__Bacteroidia;D_3__Bacteroidales;D_4__Muribaculaceae;D_5__uncultured Bacteroidales bacterium</c:v>
                </c:pt>
                <c:pt idx="22">
                  <c:v>D_0__Bacteria;D_1__Tenericutes;D_2__Mollicutes;D_3__Mollicutes RF39;D_4__uncultured Lachnospiraceae bacterium;D_5__uncultured Lachnospiraceae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D_0__Bacteria;D_1__Firmicutes;D_2__Clostridia;D_3__Clostridiales;D_4__Ruminococcaceae;D_5__Ruminococcaceae UCG-004</c:v>
                </c:pt>
                <c:pt idx="32">
                  <c:v>D_0__Bacteria;D_1__Firmicutes;D_2__Bacilli;D_3__Lactobacillales;D_4__Streptococcaceae;D_5__Lactococcus</c:v>
                </c:pt>
                <c:pt idx="33">
                  <c:v>D_0__Bacteria;D_1__Bacteroidetes;D_2__Bacteroidia;D_3__Bacteroidales;D_4__Muribaculaceae;D_5__uncultured bacterium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Sheet2!$C$2:$C$43</c:f>
              <c:numCache>
                <c:formatCode>General</c:formatCode>
                <c:ptCount val="42"/>
                <c:pt idx="0">
                  <c:v>3.5432091720759402</c:v>
                </c:pt>
                <c:pt idx="1">
                  <c:v>3.3165069925116302</c:v>
                </c:pt>
                <c:pt idx="2">
                  <c:v>2.8798061774458001</c:v>
                </c:pt>
                <c:pt idx="3">
                  <c:v>2.6753329655059699</c:v>
                </c:pt>
                <c:pt idx="4">
                  <c:v>2.5532365521236202</c:v>
                </c:pt>
                <c:pt idx="5">
                  <c:v>2.4560502706515401</c:v>
                </c:pt>
                <c:pt idx="6">
                  <c:v>2.4406364240384701</c:v>
                </c:pt>
                <c:pt idx="7">
                  <c:v>1.7147110179707501</c:v>
                </c:pt>
                <c:pt idx="8">
                  <c:v>1.66011160390852</c:v>
                </c:pt>
                <c:pt idx="9">
                  <c:v>1.6667459921296599</c:v>
                </c:pt>
                <c:pt idx="10">
                  <c:v>1.60394871971379</c:v>
                </c:pt>
                <c:pt idx="11">
                  <c:v>1.51084669162563</c:v>
                </c:pt>
                <c:pt idx="12">
                  <c:v>1.45431866382895</c:v>
                </c:pt>
                <c:pt idx="13">
                  <c:v>1.21071913321896</c:v>
                </c:pt>
                <c:pt idx="14">
                  <c:v>1.0771684776792401</c:v>
                </c:pt>
                <c:pt idx="15">
                  <c:v>0.72092163890647898</c:v>
                </c:pt>
                <c:pt idx="16">
                  <c:v>0.84864119527512605</c:v>
                </c:pt>
                <c:pt idx="17">
                  <c:v>0.67401077227422601</c:v>
                </c:pt>
                <c:pt idx="18">
                  <c:v>0.33987427818612498</c:v>
                </c:pt>
                <c:pt idx="19">
                  <c:v>0.10936414553554399</c:v>
                </c:pt>
                <c:pt idx="20">
                  <c:v>-1.2716882667105299E-3</c:v>
                </c:pt>
                <c:pt idx="21">
                  <c:v>-0.25360063052860399</c:v>
                </c:pt>
                <c:pt idx="22">
                  <c:v>-0.18210586377152399</c:v>
                </c:pt>
                <c:pt idx="23">
                  <c:v>-0.704100620875455</c:v>
                </c:pt>
                <c:pt idx="24">
                  <c:v>-0.80640352162234297</c:v>
                </c:pt>
                <c:pt idx="25">
                  <c:v>-0.83729708065562103</c:v>
                </c:pt>
                <c:pt idx="26">
                  <c:v>-1.0829299659502201</c:v>
                </c:pt>
                <c:pt idx="27">
                  <c:v>-1.3175300666943801</c:v>
                </c:pt>
                <c:pt idx="28">
                  <c:v>-1.4363554756094099</c:v>
                </c:pt>
                <c:pt idx="29">
                  <c:v>-1.6051680744761501</c:v>
                </c:pt>
                <c:pt idx="30">
                  <c:v>-1.78729586036773</c:v>
                </c:pt>
                <c:pt idx="31">
                  <c:v>-2.1461321478164299</c:v>
                </c:pt>
                <c:pt idx="32">
                  <c:v>-2.0313859225932398</c:v>
                </c:pt>
                <c:pt idx="33">
                  <c:v>-2.03830281918437</c:v>
                </c:pt>
                <c:pt idx="34">
                  <c:v>-2.3375599625433701</c:v>
                </c:pt>
                <c:pt idx="35">
                  <c:v>-2.65864672076302</c:v>
                </c:pt>
                <c:pt idx="36">
                  <c:v>-2.6896562142170999</c:v>
                </c:pt>
                <c:pt idx="37">
                  <c:v>-2.8749448757203</c:v>
                </c:pt>
                <c:pt idx="38">
                  <c:v>-2.9723328258492998</c:v>
                </c:pt>
                <c:pt idx="39">
                  <c:v>-3.0660250684822401</c:v>
                </c:pt>
                <c:pt idx="40">
                  <c:v>-3.4581689189271398</c:v>
                </c:pt>
                <c:pt idx="41">
                  <c:v>-4.5523689024081797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D-46A4-9F12-109266AB439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DR_inferred_foldchange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D_0__Bacteria;D_1__Firmicutes;D_2__Clostridia;D_3__Clostridiales;D_4__Ruminococcaceae;D_5__Ruminiclostridium</c:v>
                </c:pt>
                <c:pt idx="9">
                  <c:v>D_0__Bacteria;D_1__Firmicutes;D_2__Clostridia;D_3__Clostridiales;D_4__Ruminococcaceae;__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D_0__Bacteria;D_1__Firmicutes;D_2__Clostridia;D_3__Clostridiales;D_4__Peptostreptococcaceae;D_5__Romboutsia</c:v>
                </c:pt>
                <c:pt idx="16">
                  <c:v>D_0__Bacteria;D_1__Firmicutes;D_2__Clostridia;D_3__Clostridiales;D_4__Lachnospiraceae;D_5__Lachnoclostridium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D_0__Bacteria;D_1__Bacteroidetes;D_2__Bacteroidia;D_3__Bacteroidales;D_4__Muribaculaceae;D_5__uncultured Bacteroidales bacterium</c:v>
                </c:pt>
                <c:pt idx="22">
                  <c:v>D_0__Bacteria;D_1__Tenericutes;D_2__Mollicutes;D_3__Mollicutes RF39;D_4__uncultured Lachnospiraceae bacterium;D_5__uncultured Lachnospiraceae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D_0__Bacteria;D_1__Firmicutes;D_2__Clostridia;D_3__Clostridiales;D_4__Ruminococcaceae;D_5__Ruminococcaceae UCG-004</c:v>
                </c:pt>
                <c:pt idx="32">
                  <c:v>D_0__Bacteria;D_1__Firmicutes;D_2__Bacilli;D_3__Lactobacillales;D_4__Streptococcaceae;D_5__Lactococcus</c:v>
                </c:pt>
                <c:pt idx="33">
                  <c:v>D_0__Bacteria;D_1__Bacteroidetes;D_2__Bacteroidia;D_3__Bacteroidales;D_4__Muribaculaceae;D_5__uncultured bacterium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Sheet2!$D$2:$D$43</c:f>
              <c:numCache>
                <c:formatCode>General</c:formatCode>
                <c:ptCount val="42"/>
                <c:pt idx="0">
                  <c:v>-8.6421732619402197E-2</c:v>
                </c:pt>
                <c:pt idx="1">
                  <c:v>-0.15294683624976599</c:v>
                </c:pt>
                <c:pt idx="2">
                  <c:v>-2.7713716782078599E-2</c:v>
                </c:pt>
                <c:pt idx="3">
                  <c:v>-0.344525781542245</c:v>
                </c:pt>
                <c:pt idx="4">
                  <c:v>-0.52101547424705896</c:v>
                </c:pt>
                <c:pt idx="5">
                  <c:v>1.05045282334964</c:v>
                </c:pt>
                <c:pt idx="6">
                  <c:v>0.80115932739243501</c:v>
                </c:pt>
                <c:pt idx="7">
                  <c:v>-1.1715830617766601</c:v>
                </c:pt>
                <c:pt idx="8">
                  <c:v>-0.17659306413327999</c:v>
                </c:pt>
                <c:pt idx="9">
                  <c:v>-5.9401277681141201E-2</c:v>
                </c:pt>
                <c:pt idx="10">
                  <c:v>-2.1694073979997501</c:v>
                </c:pt>
                <c:pt idx="11">
                  <c:v>-2.4333491160575E-2</c:v>
                </c:pt>
                <c:pt idx="12">
                  <c:v>-7.9646658820228394E-2</c:v>
                </c:pt>
                <c:pt idx="13">
                  <c:v>-0.15321952549162501</c:v>
                </c:pt>
                <c:pt idx="14">
                  <c:v>-8.0720287390528694E-2</c:v>
                </c:pt>
                <c:pt idx="15">
                  <c:v>-1.0382428487709101</c:v>
                </c:pt>
                <c:pt idx="16">
                  <c:v>-5.1270660812926902E-2</c:v>
                </c:pt>
                <c:pt idx="17">
                  <c:v>-3.08582771299723E-2</c:v>
                </c:pt>
                <c:pt idx="18">
                  <c:v>-1.31155819347004</c:v>
                </c:pt>
                <c:pt idx="19">
                  <c:v>-9.3008286560941206E-2</c:v>
                </c:pt>
                <c:pt idx="20">
                  <c:v>-0.10862281716000401</c:v>
                </c:pt>
                <c:pt idx="21">
                  <c:v>-0.52269123020140396</c:v>
                </c:pt>
                <c:pt idx="22">
                  <c:v>-2.70706739864062E-2</c:v>
                </c:pt>
                <c:pt idx="23">
                  <c:v>-4.49957031571609E-2</c:v>
                </c:pt>
                <c:pt idx="24">
                  <c:v>-3.49341786204811E-2</c:v>
                </c:pt>
                <c:pt idx="25">
                  <c:v>-2.0534512641088101E-2</c:v>
                </c:pt>
                <c:pt idx="26">
                  <c:v>-2.55251618875602E-2</c:v>
                </c:pt>
                <c:pt idx="27">
                  <c:v>-1.00621275977619E-2</c:v>
                </c:pt>
                <c:pt idx="28">
                  <c:v>-8.1069594903346698E-2</c:v>
                </c:pt>
                <c:pt idx="29">
                  <c:v>0.19299995283884999</c:v>
                </c:pt>
                <c:pt idx="30">
                  <c:v>-1.8498995853427801E-2</c:v>
                </c:pt>
                <c:pt idx="31">
                  <c:v>-1.8761180045632E-2</c:v>
                </c:pt>
                <c:pt idx="32">
                  <c:v>0.164186258985103</c:v>
                </c:pt>
                <c:pt idx="33">
                  <c:v>0.384298792137653</c:v>
                </c:pt>
                <c:pt idx="34">
                  <c:v>9.0582411232364296E-3</c:v>
                </c:pt>
                <c:pt idx="35">
                  <c:v>9.2398628642342204E-3</c:v>
                </c:pt>
                <c:pt idx="36">
                  <c:v>-1.84473795603377E-2</c:v>
                </c:pt>
                <c:pt idx="37">
                  <c:v>1.22968695070343</c:v>
                </c:pt>
                <c:pt idx="38">
                  <c:v>0.22282294837701799</c:v>
                </c:pt>
                <c:pt idx="39">
                  <c:v>6.7888969940986504E-2</c:v>
                </c:pt>
                <c:pt idx="40">
                  <c:v>-1.9568568051673799E-2</c:v>
                </c:pt>
                <c:pt idx="41">
                  <c:v>0.59184908903407296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D-46A4-9F12-109266AB439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ANCOM_BC_diff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Sheet2!$A$2:$A$43</c:f>
              <c:strCache>
                <c:ptCount val="42"/>
                <c:pt idx="0">
                  <c:v>D_0__Bacteria;D_1__Firmicutes;D_2__Clostridia;D_3__Clostridiales;D_4__Lachnospiraceae;D_5__GCA-900066575</c:v>
                </c:pt>
                <c:pt idx="1">
                  <c:v>D_0__Bacteria;D_1__Firmicutes;D_2__Clostridia;D_3__Clostridiales;D_4__Ruminococcaceae;D_5__uncultured</c:v>
                </c:pt>
                <c:pt idx="2">
                  <c:v>D_0__Bacteria;D_1__Firmicutes;D_2__Clostridia;D_3__Clostridiales;D_4__Lachnospiraceae;D_5__Acetatifactor</c:v>
                </c:pt>
                <c:pt idx="3">
                  <c:v>D_0__Bacteria;D_1__Firmicutes;D_2__Clostridia;D_3__Clostridiales;D_4__Lachnospiraceae;D_5__Lachnospiraceae NK4A136 group</c:v>
                </c:pt>
                <c:pt idx="4">
                  <c:v>D_0__Bacteria;D_1__Firmicutes;D_2__Clostridia;D_3__Clostridiales;D_4__Lachnospiraceae;__</c:v>
                </c:pt>
                <c:pt idx="5">
                  <c:v>D_0__Bacteria;D_1__Firmicutes;D_2__Clostridia;D_3__Clostridiales;D_4__Ruminococcaceae;D_5__Ruminiclostridium 9</c:v>
                </c:pt>
                <c:pt idx="6">
                  <c:v>D_0__Bacteria;D_1__Firmicutes;D_2__Clostridia;D_3__Clostridiales;D_4__Lachnospiraceae;D_5__uncultured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D_0__Bacteria;D_1__Firmicutes;D_2__Clostridia;D_3__Clostridiales;D_4__Ruminococcaceae;D_5__Ruminiclostridium</c:v>
                </c:pt>
                <c:pt idx="9">
                  <c:v>D_0__Bacteria;D_1__Firmicutes;D_2__Clostridia;D_3__Clostridiales;D_4__Ruminococcaceae;__</c:v>
                </c:pt>
                <c:pt idx="10">
                  <c:v>D_0__Bacteria;D_1__Firmicutes;D_2__Clostridia;D_3__Clostridiales;D_4__Lachnospiraceae;D_5__Roseburia</c:v>
                </c:pt>
                <c:pt idx="11">
                  <c:v>D_0__Bacteria;D_1__Actinobacteria;D_2__Coriobacteriia;D_3__Coriobacteriales;D_4__Eggerthellaceae;D_5__Enterorhabdus</c:v>
                </c:pt>
                <c:pt idx="12">
                  <c:v>D_0__Bacteria;D_1__Firmicutes;D_2__Clostridia;D_3__Clostridiales;D_4__Ruminococcaceae;D_5__Oscillibacter</c:v>
                </c:pt>
                <c:pt idx="13">
                  <c:v>D_0__Bacteria;D_1__Firmicutes;D_2__Clostridia;D_3__Clostridiales;D_4__Lachnospiraceae;D_5__Blautia</c:v>
                </c:pt>
                <c:pt idx="14">
                  <c:v>D_0__Bacteria;D_1__Firmicutes;D_2__Erysipelotrichia;D_3__Erysipelotrichales;D_4__Erysipelotrichaceae;D_5__Erysipelatoclostridium</c:v>
                </c:pt>
                <c:pt idx="15">
                  <c:v>D_0__Bacteria;D_1__Firmicutes;D_2__Clostridia;D_3__Clostridiales;D_4__Peptostreptococcaceae;D_5__Romboutsia</c:v>
                </c:pt>
                <c:pt idx="16">
                  <c:v>D_0__Bacteria;D_1__Firmicutes;D_2__Clostridia;D_3__Clostridiales;D_4__Lachnospiraceae;D_5__Lachnoclostridium</c:v>
                </c:pt>
                <c:pt idx="17">
                  <c:v>D_0__Bacteria;D_1__Firmicutes;D_2__Clostridia;D_3__Clostridiales;D_4__Lachnospiraceae;D_5__Tyzzerella</c:v>
                </c:pt>
                <c:pt idx="18">
                  <c:v>D_0__Bacteria;D_1__Proteobacteria;D_2__Deltaproteobacteria;D_3__Desulfovibrionales;D_4__Desulfovibrionaceae;D_5__uncultured</c:v>
                </c:pt>
                <c:pt idx="19">
                  <c:v>D_0__Bacteria;D_1__Firmicutes;D_2__Clostridia;D_3__Clostridiales;D_4__Lachnospiraceae;D_5__A2</c:v>
                </c:pt>
                <c:pt idx="20">
                  <c:v>D_0__Bacteria;D_1__Proteobacteria;D_2__Gammaproteobacteria;D_3__Betaproteobacteriales;D_4__Burkholderiaceae;D_5__Parasutterella</c:v>
                </c:pt>
                <c:pt idx="21">
                  <c:v>D_0__Bacteria;D_1__Bacteroidetes;D_2__Bacteroidia;D_3__Bacteroidales;D_4__Muribaculaceae;D_5__uncultured Bacteroidales bacterium</c:v>
                </c:pt>
                <c:pt idx="22">
                  <c:v>D_0__Bacteria;D_1__Tenericutes;D_2__Mollicutes;D_3__Mollicutes RF39;D_4__uncultured Lachnospiraceae bacterium;D_5__uncultured Lachnospiraceae bacterium</c:v>
                </c:pt>
                <c:pt idx="23">
                  <c:v>D_0__Bacteria;D_1__Deferribacteres;D_2__Deferribacteres;D_3__Deferribacterales;D_4__Deferribacteraceae;D_5__Mucispirillum</c:v>
                </c:pt>
                <c:pt idx="24">
                  <c:v>D_0__Bacteria;D_1__Firmicutes;D_2__Clostridia;D_3__Clostridiales;D_4__Peptococcaceae;D_5__uncultured</c:v>
                </c:pt>
                <c:pt idx="25">
                  <c:v>D_0__Bacteria;D_1__Firmicutes;D_2__Clostridia;D_3__Clostridiales;D_4__Ruminococcaceae;D_5__UBA1819</c:v>
                </c:pt>
                <c:pt idx="26">
                  <c:v>D_0__Bacteria;D_1__Firmicutes;D_2__Clostridia;D_3__Clostridiales;D_4__Ruminococcaceae;D_5__Ruminococcaceae UCG-010</c:v>
                </c:pt>
                <c:pt idx="27">
                  <c:v>D_0__Bacteria;D_1__Firmicutes;D_2__Clostridia;D_3__Clostridiales;D_4__Ruminococcaceae;D_5__Ruminiclostridium 5</c:v>
                </c:pt>
                <c:pt idx="28">
                  <c:v>D_0__Bacteria;D_1__Firmicutes;D_2__Erysipelotrichia;D_3__Erysipelotrichales;D_4__Erysipelotrichaceae;D_5__Faecalibaculum</c:v>
                </c:pt>
                <c:pt idx="29">
                  <c:v>D_0__Bacteria;D_1__Bacteroidetes;D_2__Bacteroidia;D_3__Bacteroidales;D_4__Bacteroidaceae;D_5__Bacteroides</c:v>
                </c:pt>
                <c:pt idx="30">
                  <c:v>D_0__Bacteria;D_1__Bacteroidetes;D_2__Bacteroidia;D_3__Bacteroidales;D_4__Muribaculaceae;__</c:v>
                </c:pt>
                <c:pt idx="31">
                  <c:v>D_0__Bacteria;D_1__Firmicutes;D_2__Clostridia;D_3__Clostridiales;D_4__Ruminococcaceae;D_5__Ruminococcaceae UCG-004</c:v>
                </c:pt>
                <c:pt idx="32">
                  <c:v>D_0__Bacteria;D_1__Firmicutes;D_2__Bacilli;D_3__Lactobacillales;D_4__Streptococcaceae;D_5__Lactococcus</c:v>
                </c:pt>
                <c:pt idx="33">
                  <c:v>D_0__Bacteria;D_1__Bacteroidetes;D_2__Bacteroidia;D_3__Bacteroidales;D_4__Muribaculaceae;D_5__uncultured bacterium</c:v>
                </c:pt>
                <c:pt idx="34">
                  <c:v>D_0__Bacteria;D_1__Firmicutes;D_2__Clostridia;D_3__Clostridiales;D_4__Ruminococcaceae;D_5__Ruminococcaceae UCG-014</c:v>
                </c:pt>
                <c:pt idx="35">
                  <c:v>D_0__Bacteria;D_1__Tenericutes;D_2__Mollicutes;D_3__Mollicutes RF39;__;__</c:v>
                </c:pt>
                <c:pt idx="36">
                  <c:v>D_0__Bacteria;D_1__Firmicutes;D_2__Clostridia;D_3__Clostridiales;D_4__Ruminococcaceae;D_5__Anaerotruncus</c:v>
                </c:pt>
                <c:pt idx="37">
                  <c:v>D_0__Bacteria;D_1__Firmicutes;D_2__Bacilli;D_3__Lactobacillales;D_4__Lactobacillaceae;D_5__Lactobacillus</c:v>
                </c:pt>
                <c:pt idx="38">
                  <c:v>D_0__Bacteria;D_1__Bacteroidetes;D_2__Bacteroidia;D_3__Bacteroidales;D_4__Rikenellaceae;D_5__Alistipes</c:v>
                </c:pt>
                <c:pt idx="39">
                  <c:v>D_0__Bacteria;D_1__Bacteroidetes;D_2__Bacteroidia;D_3__Bacteroidales;D_4__Marinifilaceae;D_5__Butyricimonas</c:v>
                </c:pt>
                <c:pt idx="40">
                  <c:v>D_0__Bacteria;D_1__Firmicutes;D_2__Clostridia;D_3__Clostridiales;D_4__Christensenellaceae;D_5__uncultured</c:v>
                </c:pt>
                <c:pt idx="41">
                  <c:v>D_0__Bacteria;D_1__Bacteroidetes;D_2__Bacteroidia;D_3__Bacteroidales;D_4__Tannerellaceae;D_5__Parabacteroides</c:v>
                </c:pt>
              </c:strCache>
            </c:strRef>
          </c:cat>
          <c:val>
            <c:numRef>
              <c:f>Sheet2!$E$2:$E$43</c:f>
              <c:numCache>
                <c:formatCode>General</c:formatCode>
                <c:ptCount val="42"/>
                <c:pt idx="0">
                  <c:v>7.52196895849647</c:v>
                </c:pt>
                <c:pt idx="1">
                  <c:v>3.1658984965901502</c:v>
                </c:pt>
                <c:pt idx="2">
                  <c:v>7.1086751694630204</c:v>
                </c:pt>
                <c:pt idx="3">
                  <c:v>2.49782490342101</c:v>
                </c:pt>
                <c:pt idx="4">
                  <c:v>2.4091643123037598</c:v>
                </c:pt>
                <c:pt idx="5">
                  <c:v>2.32938405976354</c:v>
                </c:pt>
                <c:pt idx="6">
                  <c:v>2.27005534831489</c:v>
                </c:pt>
                <c:pt idx="7">
                  <c:v>1.5622508630616501</c:v>
                </c:pt>
                <c:pt idx="8">
                  <c:v>1.5229365267725099</c:v>
                </c:pt>
                <c:pt idx="9">
                  <c:v>1.52124471985396</c:v>
                </c:pt>
                <c:pt idx="10">
                  <c:v>1.66691926207409</c:v>
                </c:pt>
                <c:pt idx="11">
                  <c:v>1.36491697747949</c:v>
                </c:pt>
                <c:pt idx="12">
                  <c:v>1.31654821879885</c:v>
                </c:pt>
                <c:pt idx="13">
                  <c:v>1.0974507802628699</c:v>
                </c:pt>
                <c:pt idx="14">
                  <c:v>0.86040241598870804</c:v>
                </c:pt>
                <c:pt idx="15">
                  <c:v>0.63612710762634705</c:v>
                </c:pt>
                <c:pt idx="16">
                  <c:v>4.9939587180463496</c:v>
                </c:pt>
                <c:pt idx="17">
                  <c:v>0.53179863282026796</c:v>
                </c:pt>
                <c:pt idx="18">
                  <c:v>0.21505529879093099</c:v>
                </c:pt>
                <c:pt idx="19">
                  <c:v>-6.5733179433502195E-2</c:v>
                </c:pt>
                <c:pt idx="20">
                  <c:v>6.3351487909179801E-3</c:v>
                </c:pt>
                <c:pt idx="21">
                  <c:v>-0.38678235876631301</c:v>
                </c:pt>
                <c:pt idx="22">
                  <c:v>4.3513234355196104</c:v>
                </c:pt>
                <c:pt idx="23">
                  <c:v>-0.88976763128957703</c:v>
                </c:pt>
                <c:pt idx="24">
                  <c:v>-0.92818916483004599</c:v>
                </c:pt>
                <c:pt idx="25">
                  <c:v>8.2050378274661</c:v>
                </c:pt>
                <c:pt idx="26">
                  <c:v>3.4403471308859599</c:v>
                </c:pt>
                <c:pt idx="27">
                  <c:v>-1.4505864803467201</c:v>
                </c:pt>
                <c:pt idx="28">
                  <c:v>-1.5805868710634301</c:v>
                </c:pt>
                <c:pt idx="29">
                  <c:v>-1.7555188503779899</c:v>
                </c:pt>
                <c:pt idx="30">
                  <c:v>-6.1177468495767897</c:v>
                </c:pt>
                <c:pt idx="31">
                  <c:v>-0.71351457796959505</c:v>
                </c:pt>
                <c:pt idx="32">
                  <c:v>-2.1881866552507199</c:v>
                </c:pt>
                <c:pt idx="33">
                  <c:v>-2.2151917699416601</c:v>
                </c:pt>
                <c:pt idx="34">
                  <c:v>-2.4840196175761098</c:v>
                </c:pt>
                <c:pt idx="35">
                  <c:v>-10.7534482365065</c:v>
                </c:pt>
                <c:pt idx="36">
                  <c:v>-1.9676150260760601</c:v>
                </c:pt>
                <c:pt idx="37">
                  <c:v>-3.0019082763568199</c:v>
                </c:pt>
                <c:pt idx="38">
                  <c:v>-3.1116661607937299</c:v>
                </c:pt>
                <c:pt idx="39">
                  <c:v>-3.2023620869567901</c:v>
                </c:pt>
                <c:pt idx="40">
                  <c:v>-11.434387018446101</c:v>
                </c:pt>
                <c:pt idx="41">
                  <c:v>-4.71873495957158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D-46A4-9F12-109266AB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59336"/>
        <c:axId val="472300072"/>
      </c:lineChart>
      <c:catAx>
        <c:axId val="4682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00072"/>
        <c:crosses val="autoZero"/>
        <c:auto val="1"/>
        <c:lblAlgn val="ctr"/>
        <c:lblOffset val="100"/>
        <c:noMultiLvlLbl val="0"/>
      </c:catAx>
      <c:valAx>
        <c:axId val="4723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5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30</xdr:row>
      <xdr:rowOff>61912</xdr:rowOff>
    </xdr:from>
    <xdr:to>
      <xdr:col>11</xdr:col>
      <xdr:colOff>295274</xdr:colOff>
      <xdr:row>65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BA92A2-7656-4599-BACA-25FE91144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5</xdr:row>
      <xdr:rowOff>138112</xdr:rowOff>
    </xdr:from>
    <xdr:to>
      <xdr:col>27</xdr:col>
      <xdr:colOff>114299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8065A-17B2-4BE3-A2CB-7F1C2923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workbookViewId="0">
      <selection activeCell="E43" sqref="A1:E43"/>
    </sheetView>
  </sheetViews>
  <sheetFormatPr defaultRowHeight="14.25" x14ac:dyDescent="0.2"/>
  <cols>
    <col min="1" max="1" width="88.375" customWidth="1"/>
    <col min="9" max="9" width="123" style="1" customWidth="1"/>
    <col min="10" max="12" width="9" style="1"/>
    <col min="14" max="15" width="9" style="1"/>
  </cols>
  <sheetData>
    <row r="1" spans="1:19" x14ac:dyDescent="0.2">
      <c r="B1" t="s">
        <v>69</v>
      </c>
      <c r="C1" t="s">
        <v>74</v>
      </c>
      <c r="D1" s="1" t="s">
        <v>73</v>
      </c>
      <c r="E1" s="1" t="s">
        <v>71</v>
      </c>
      <c r="I1" s="1" t="s">
        <v>70</v>
      </c>
      <c r="J1" s="1" t="s">
        <v>71</v>
      </c>
      <c r="N1" s="1" t="s">
        <v>72</v>
      </c>
      <c r="O1" s="1" t="s">
        <v>73</v>
      </c>
      <c r="S1" t="s">
        <v>74</v>
      </c>
    </row>
    <row r="2" spans="1:19" x14ac:dyDescent="0.2">
      <c r="A2" t="s">
        <v>29</v>
      </c>
      <c r="B2">
        <v>3.2273373954165372</v>
      </c>
      <c r="C2">
        <v>3.5432091720759402</v>
      </c>
      <c r="D2">
        <v>-8.6421732619402197E-2</v>
      </c>
      <c r="E2">
        <f t="shared" ref="E2:E33" si="0">VLOOKUP(A2,I:J,2,FALSE)</f>
        <v>7.52196895849647</v>
      </c>
      <c r="I2" s="1" t="s">
        <v>0</v>
      </c>
      <c r="J2" s="1">
        <v>1.36491697747949</v>
      </c>
      <c r="K2" s="1">
        <f t="shared" ref="K2:K33" si="1">VLOOKUP(I2,A:B,2,FALSE)</f>
        <v>1.2012367863283515</v>
      </c>
      <c r="N2" s="1" t="s">
        <v>0</v>
      </c>
      <c r="O2" s="1">
        <v>-2.4333491160575E-2</v>
      </c>
      <c r="R2" s="1" t="s">
        <v>0</v>
      </c>
      <c r="S2" s="1">
        <v>1.51084669162563</v>
      </c>
    </row>
    <row r="3" spans="1:19" x14ac:dyDescent="0.2">
      <c r="A3" t="s">
        <v>22</v>
      </c>
      <c r="B3">
        <v>3.0022183162227769</v>
      </c>
      <c r="C3">
        <v>3.3165069925116302</v>
      </c>
      <c r="D3">
        <v>-0.15294683624976599</v>
      </c>
      <c r="E3">
        <f t="shared" si="0"/>
        <v>3.1658984965901502</v>
      </c>
      <c r="I3" s="1" t="s">
        <v>1</v>
      </c>
      <c r="J3" s="1">
        <v>-1.7555188503779899</v>
      </c>
      <c r="K3" s="1">
        <f t="shared" si="1"/>
        <v>-1.9191983588604629</v>
      </c>
      <c r="N3" s="1" t="s">
        <v>1</v>
      </c>
      <c r="O3" s="1">
        <v>0.19299995283884999</v>
      </c>
      <c r="R3" s="1" t="s">
        <v>1</v>
      </c>
      <c r="S3" s="1">
        <v>-1.6051680744761501</v>
      </c>
    </row>
    <row r="4" spans="1:19" x14ac:dyDescent="0.2">
      <c r="A4" t="s">
        <v>33</v>
      </c>
      <c r="B4">
        <v>2.6692304065059567</v>
      </c>
      <c r="C4">
        <v>2.8798061774458001</v>
      </c>
      <c r="D4">
        <v>-2.7713716782078599E-2</v>
      </c>
      <c r="E4">
        <f t="shared" si="0"/>
        <v>7.1086751694630204</v>
      </c>
      <c r="I4" s="1" t="s">
        <v>2</v>
      </c>
      <c r="J4" s="1">
        <v>-3.2023620869567901</v>
      </c>
      <c r="K4" s="1">
        <f t="shared" si="1"/>
        <v>-3.3660422884845929</v>
      </c>
      <c r="N4" s="1" t="s">
        <v>2</v>
      </c>
      <c r="O4" s="1">
        <v>6.7888969940986504E-2</v>
      </c>
      <c r="R4" s="1" t="s">
        <v>2</v>
      </c>
      <c r="S4" s="1">
        <v>-3.0660250684822401</v>
      </c>
    </row>
    <row r="5" spans="1:19" x14ac:dyDescent="0.2">
      <c r="A5" t="s">
        <v>12</v>
      </c>
      <c r="B5">
        <v>2.3341447176783596</v>
      </c>
      <c r="C5">
        <v>2.6753329655059699</v>
      </c>
      <c r="D5">
        <v>-0.344525781542245</v>
      </c>
      <c r="E5">
        <f t="shared" si="0"/>
        <v>2.49782490342101</v>
      </c>
      <c r="I5" t="s">
        <v>28</v>
      </c>
      <c r="J5" s="1">
        <v>-6.1177468495767897</v>
      </c>
      <c r="K5" s="1">
        <f t="shared" si="1"/>
        <v>-2.172279294386712</v>
      </c>
      <c r="N5" s="1" t="s">
        <v>3</v>
      </c>
      <c r="O5" s="1">
        <v>-0.52269123020140396</v>
      </c>
      <c r="R5" s="1" t="s">
        <v>3</v>
      </c>
      <c r="S5" s="1">
        <v>-0.25360063052860399</v>
      </c>
    </row>
    <row r="6" spans="1:19" x14ac:dyDescent="0.2">
      <c r="A6" t="s">
        <v>15</v>
      </c>
      <c r="B6">
        <v>2.2454841238770271</v>
      </c>
      <c r="C6">
        <v>2.5532365521236202</v>
      </c>
      <c r="D6">
        <v>-0.52101547424705896</v>
      </c>
      <c r="E6">
        <f t="shared" si="0"/>
        <v>2.4091643123037598</v>
      </c>
      <c r="I6" s="1" t="s">
        <v>4</v>
      </c>
      <c r="J6" s="1">
        <v>-2.2151917699416601</v>
      </c>
      <c r="K6" s="1">
        <f t="shared" si="1"/>
        <v>-2.3788718732262666</v>
      </c>
      <c r="N6" s="1" t="s">
        <v>4</v>
      </c>
      <c r="O6" s="1">
        <v>0.384298792137653</v>
      </c>
      <c r="R6" s="1" t="s">
        <v>4</v>
      </c>
      <c r="S6" s="1">
        <v>-2.03830281918437</v>
      </c>
    </row>
    <row r="7" spans="1:19" x14ac:dyDescent="0.2">
      <c r="A7" t="s">
        <v>20</v>
      </c>
      <c r="B7">
        <v>2.1657038720416431</v>
      </c>
      <c r="C7">
        <v>2.4560502706515401</v>
      </c>
      <c r="D7">
        <v>1.05045282334964</v>
      </c>
      <c r="E7">
        <f t="shared" si="0"/>
        <v>2.32938405976354</v>
      </c>
      <c r="I7" s="1" t="s">
        <v>3</v>
      </c>
      <c r="J7" s="1">
        <v>-0.38678235876631301</v>
      </c>
      <c r="K7" s="1">
        <f t="shared" si="1"/>
        <v>-0.55046255514567122</v>
      </c>
      <c r="N7" s="1" t="s">
        <v>5</v>
      </c>
      <c r="O7" s="1">
        <v>0.22282294837701799</v>
      </c>
      <c r="R7" s="1" t="s">
        <v>5</v>
      </c>
      <c r="S7" s="1">
        <v>-2.9723328258492998</v>
      </c>
    </row>
    <row r="8" spans="1:19" x14ac:dyDescent="0.2">
      <c r="A8" t="s">
        <v>14</v>
      </c>
      <c r="B8">
        <v>2.1063751618773701</v>
      </c>
      <c r="C8">
        <v>2.4406364240384701</v>
      </c>
      <c r="D8">
        <v>0.80115932739243501</v>
      </c>
      <c r="E8">
        <f t="shared" si="0"/>
        <v>2.27005534831489</v>
      </c>
      <c r="I8" s="1" t="s">
        <v>5</v>
      </c>
      <c r="J8" s="1">
        <v>-3.1116661607937299</v>
      </c>
      <c r="K8" s="1">
        <f t="shared" si="1"/>
        <v>-3.2753463542559764</v>
      </c>
      <c r="N8" s="1" t="s">
        <v>6</v>
      </c>
      <c r="O8" s="1">
        <v>0.59184908903407296</v>
      </c>
      <c r="R8" s="1" t="s">
        <v>6</v>
      </c>
      <c r="S8" s="1">
        <v>-4.5523689024081797</v>
      </c>
    </row>
    <row r="9" spans="1:19" x14ac:dyDescent="0.2">
      <c r="A9" t="s">
        <v>27</v>
      </c>
      <c r="B9">
        <v>1.3985711219071888</v>
      </c>
      <c r="C9">
        <v>1.7147110179707501</v>
      </c>
      <c r="D9">
        <v>-1.1715830617766601</v>
      </c>
      <c r="E9">
        <f t="shared" si="0"/>
        <v>1.5622508630616501</v>
      </c>
      <c r="I9" s="1" t="s">
        <v>6</v>
      </c>
      <c r="J9" s="1">
        <v>-4.71873495957158</v>
      </c>
      <c r="K9" s="1">
        <f t="shared" si="1"/>
        <v>-4.8824152295097676</v>
      </c>
      <c r="N9" s="1" t="s">
        <v>7</v>
      </c>
      <c r="O9" s="1">
        <v>-4.49957031571609E-2</v>
      </c>
      <c r="R9" s="1" t="s">
        <v>7</v>
      </c>
      <c r="S9" s="1">
        <v>-0.704100620875455</v>
      </c>
    </row>
    <row r="10" spans="1:19" x14ac:dyDescent="0.2">
      <c r="A10" t="s">
        <v>23</v>
      </c>
      <c r="B10">
        <v>1.3575645316806337</v>
      </c>
      <c r="C10">
        <v>1.6667459921296599</v>
      </c>
      <c r="D10">
        <v>-5.9401277681141201E-2</v>
      </c>
      <c r="E10">
        <f t="shared" si="0"/>
        <v>1.52124471985396</v>
      </c>
      <c r="I10" s="1" t="s">
        <v>7</v>
      </c>
      <c r="J10" s="1">
        <v>-0.88976763128957703</v>
      </c>
      <c r="K10" s="1">
        <f t="shared" si="1"/>
        <v>-1.0534479142683999</v>
      </c>
      <c r="N10" s="1" t="s">
        <v>8</v>
      </c>
      <c r="O10" s="1">
        <v>1.22968695070343</v>
      </c>
      <c r="R10" s="1" t="s">
        <v>8</v>
      </c>
      <c r="S10" s="1">
        <v>-2.8749448757203</v>
      </c>
    </row>
    <row r="11" spans="1:19" x14ac:dyDescent="0.2">
      <c r="A11" t="s">
        <v>18</v>
      </c>
      <c r="B11">
        <v>1.3592563378271301</v>
      </c>
      <c r="C11">
        <v>1.66011160390852</v>
      </c>
      <c r="D11">
        <v>-0.17659306413327999</v>
      </c>
      <c r="E11">
        <f t="shared" si="0"/>
        <v>1.5229365267725099</v>
      </c>
      <c r="I11" s="1" t="s">
        <v>47</v>
      </c>
      <c r="J11" s="1">
        <v>-23.273983654708999</v>
      </c>
      <c r="K11" s="1">
        <f t="shared" si="1"/>
        <v>1.5116377014074622</v>
      </c>
      <c r="N11" s="1" t="s">
        <v>9</v>
      </c>
      <c r="O11" s="1">
        <v>0.164186258985103</v>
      </c>
      <c r="R11" s="1" t="s">
        <v>9</v>
      </c>
      <c r="S11" s="1">
        <v>-2.0313859225932398</v>
      </c>
    </row>
    <row r="12" spans="1:19" x14ac:dyDescent="0.2">
      <c r="A12" t="s">
        <v>31</v>
      </c>
      <c r="B12">
        <v>1.3361979188656079</v>
      </c>
      <c r="C12">
        <v>1.60394871971379</v>
      </c>
      <c r="D12">
        <v>-2.1694073979997501</v>
      </c>
      <c r="E12">
        <f t="shared" si="0"/>
        <v>1.66691926207409</v>
      </c>
      <c r="I12" s="1" t="s">
        <v>8</v>
      </c>
      <c r="J12" s="1">
        <v>-3.0019082763568199</v>
      </c>
      <c r="K12" s="1">
        <f t="shared" si="1"/>
        <v>-3.1655879622249117</v>
      </c>
      <c r="N12" s="1" t="s">
        <v>10</v>
      </c>
      <c r="O12" s="1">
        <v>-9.3008286560941206E-2</v>
      </c>
      <c r="R12" s="1" t="s">
        <v>10</v>
      </c>
      <c r="S12" s="1">
        <v>0.10936414553554399</v>
      </c>
    </row>
    <row r="13" spans="1:19" x14ac:dyDescent="0.2">
      <c r="A13" t="s">
        <v>0</v>
      </c>
      <c r="B13">
        <v>1.2012367863283515</v>
      </c>
      <c r="C13">
        <v>1.51084669162563</v>
      </c>
      <c r="D13">
        <v>-2.4333491160575E-2</v>
      </c>
      <c r="E13">
        <f t="shared" si="0"/>
        <v>1.36491697747949</v>
      </c>
      <c r="I13" s="1" t="s">
        <v>9</v>
      </c>
      <c r="J13" s="1">
        <v>-2.1881866552507199</v>
      </c>
      <c r="K13" s="1">
        <f t="shared" si="1"/>
        <v>-2.3518668455164082</v>
      </c>
      <c r="N13" s="1" t="s">
        <v>11</v>
      </c>
      <c r="O13" s="1">
        <v>-0.15321952549162501</v>
      </c>
      <c r="R13" s="1" t="s">
        <v>11</v>
      </c>
      <c r="S13" s="1">
        <v>1.21071913321896</v>
      </c>
    </row>
    <row r="14" spans="1:19" x14ac:dyDescent="0.2">
      <c r="A14" t="s">
        <v>17</v>
      </c>
      <c r="B14">
        <v>1.1528680293995848</v>
      </c>
      <c r="C14">
        <v>1.45431866382895</v>
      </c>
      <c r="D14">
        <v>-7.9646658820228394E-2</v>
      </c>
      <c r="E14">
        <f t="shared" si="0"/>
        <v>1.31654821879885</v>
      </c>
      <c r="I14" s="1" t="s">
        <v>51</v>
      </c>
      <c r="J14" s="1">
        <v>-11.434387018446101</v>
      </c>
      <c r="K14" s="1">
        <f t="shared" si="1"/>
        <v>-3.7269147798335673</v>
      </c>
      <c r="N14" s="1" t="s">
        <v>12</v>
      </c>
      <c r="O14" s="1">
        <v>-0.344525781542245</v>
      </c>
      <c r="R14" s="1" t="s">
        <v>12</v>
      </c>
      <c r="S14" s="1">
        <v>2.6753329655059699</v>
      </c>
    </row>
    <row r="15" spans="1:19" x14ac:dyDescent="0.2">
      <c r="A15" t="s">
        <v>11</v>
      </c>
      <c r="B15">
        <v>0.9337705911491696</v>
      </c>
      <c r="C15">
        <v>1.21071913321896</v>
      </c>
      <c r="D15">
        <v>-0.15321952549162501</v>
      </c>
      <c r="E15">
        <f t="shared" si="0"/>
        <v>1.0974507802628699</v>
      </c>
      <c r="I15" s="1" t="s">
        <v>52</v>
      </c>
      <c r="J15" s="1">
        <v>20.486569165778398</v>
      </c>
      <c r="K15" s="1">
        <f t="shared" si="1"/>
        <v>0.26811893662218012</v>
      </c>
      <c r="N15" s="1" t="s">
        <v>13</v>
      </c>
      <c r="O15" s="1">
        <v>-3.08582771299723E-2</v>
      </c>
      <c r="R15" s="1" t="s">
        <v>13</v>
      </c>
      <c r="S15" s="1">
        <v>0.67401077227422601</v>
      </c>
    </row>
    <row r="16" spans="1:19" x14ac:dyDescent="0.2">
      <c r="A16" t="s">
        <v>24</v>
      </c>
      <c r="B16">
        <v>0.69672219889094222</v>
      </c>
      <c r="C16">
        <v>1.0771684776792401</v>
      </c>
      <c r="D16">
        <v>-8.0720287390528694E-2</v>
      </c>
      <c r="E16">
        <f t="shared" si="0"/>
        <v>0.86040241598870804</v>
      </c>
      <c r="I16" s="1" t="s">
        <v>48</v>
      </c>
      <c r="J16" s="1">
        <v>-15.3014932103201</v>
      </c>
      <c r="K16" s="1">
        <f t="shared" si="1"/>
        <v>-2.9290875281408475</v>
      </c>
      <c r="N16" s="1" t="s">
        <v>14</v>
      </c>
      <c r="O16" s="1">
        <v>0.80115932739243501</v>
      </c>
      <c r="R16" s="1" t="s">
        <v>14</v>
      </c>
      <c r="S16" s="1">
        <v>2.4406364240384701</v>
      </c>
    </row>
    <row r="17" spans="1:19" x14ac:dyDescent="0.2">
      <c r="A17" t="s">
        <v>30</v>
      </c>
      <c r="B17">
        <v>0.46810587827634365</v>
      </c>
      <c r="C17">
        <v>0.84864119527512605</v>
      </c>
      <c r="D17">
        <v>-5.1270660812926902E-2</v>
      </c>
      <c r="E17">
        <f t="shared" si="0"/>
        <v>4.9939587180463496</v>
      </c>
      <c r="I17" t="s">
        <v>15</v>
      </c>
      <c r="J17" s="1">
        <v>2.4091643123037598</v>
      </c>
      <c r="K17" s="1">
        <f t="shared" si="1"/>
        <v>2.2454841238770271</v>
      </c>
      <c r="N17" s="1" t="s">
        <v>15</v>
      </c>
      <c r="O17" s="1">
        <v>-0.52101547424705896</v>
      </c>
      <c r="R17" s="1" t="s">
        <v>15</v>
      </c>
      <c r="S17" s="1">
        <v>2.5532365521236202</v>
      </c>
    </row>
    <row r="18" spans="1:19" x14ac:dyDescent="0.2">
      <c r="A18" t="s">
        <v>32</v>
      </c>
      <c r="B18">
        <v>0.47244691638087843</v>
      </c>
      <c r="C18">
        <v>0.72092163890647898</v>
      </c>
      <c r="D18">
        <v>-1.0382428487709101</v>
      </c>
      <c r="E18">
        <f t="shared" si="0"/>
        <v>0.63612710762634705</v>
      </c>
      <c r="I18" t="s">
        <v>49</v>
      </c>
      <c r="J18" s="1">
        <v>24.294784491509599</v>
      </c>
      <c r="K18" s="1">
        <f t="shared" si="1"/>
        <v>0.25570113519044568</v>
      </c>
      <c r="N18" s="1" t="s">
        <v>16</v>
      </c>
      <c r="O18" s="1">
        <v>-3.49341786204811E-2</v>
      </c>
      <c r="R18" s="1" t="s">
        <v>16</v>
      </c>
      <c r="S18" s="1">
        <v>-0.80640352162234297</v>
      </c>
    </row>
    <row r="19" spans="1:19" x14ac:dyDescent="0.2">
      <c r="A19" t="s">
        <v>13</v>
      </c>
      <c r="B19">
        <v>0.36811842036691189</v>
      </c>
      <c r="C19">
        <v>0.67401077227422601</v>
      </c>
      <c r="D19">
        <v>-3.08582771299723E-2</v>
      </c>
      <c r="E19">
        <f t="shared" si="0"/>
        <v>0.53179863282026796</v>
      </c>
      <c r="I19" s="1" t="s">
        <v>10</v>
      </c>
      <c r="J19" s="1">
        <v>-6.5733179433502195E-2</v>
      </c>
      <c r="K19" s="1">
        <f t="shared" si="1"/>
        <v>-0.22941337152489893</v>
      </c>
      <c r="N19" s="1" t="s">
        <v>17</v>
      </c>
      <c r="O19" s="1">
        <v>-7.9646658820228394E-2</v>
      </c>
      <c r="R19" s="1" t="s">
        <v>17</v>
      </c>
      <c r="S19" s="1">
        <v>1.45431866382895</v>
      </c>
    </row>
    <row r="20" spans="1:19" x14ac:dyDescent="0.2">
      <c r="A20" t="s">
        <v>26</v>
      </c>
      <c r="B20">
        <v>5.1375107098305506E-2</v>
      </c>
      <c r="C20">
        <v>0.33987427818612498</v>
      </c>
      <c r="D20">
        <v>-1.31155819347004</v>
      </c>
      <c r="E20">
        <f t="shared" si="0"/>
        <v>0.21505529879093099</v>
      </c>
      <c r="I20" s="1" t="s">
        <v>33</v>
      </c>
      <c r="J20" s="1">
        <v>7.1086751694630204</v>
      </c>
      <c r="K20" s="1">
        <f t="shared" si="1"/>
        <v>2.6692304065059567</v>
      </c>
      <c r="N20" s="1" t="s">
        <v>18</v>
      </c>
      <c r="O20" s="1">
        <v>-0.17659306413327999</v>
      </c>
      <c r="R20" s="1" t="s">
        <v>18</v>
      </c>
      <c r="S20" s="1">
        <v>1.66011160390852</v>
      </c>
    </row>
    <row r="21" spans="1:19" x14ac:dyDescent="0.2">
      <c r="A21" t="s">
        <v>10</v>
      </c>
      <c r="B21">
        <v>-0.22941337152489893</v>
      </c>
      <c r="C21">
        <v>0.10936414553554399</v>
      </c>
      <c r="D21">
        <v>-9.3008286560941206E-2</v>
      </c>
      <c r="E21">
        <f t="shared" si="0"/>
        <v>-6.5733179433502195E-2</v>
      </c>
      <c r="I21" s="1" t="s">
        <v>11</v>
      </c>
      <c r="J21" s="1">
        <v>1.0974507802628699</v>
      </c>
      <c r="K21" s="1">
        <f t="shared" si="1"/>
        <v>0.9337705911491696</v>
      </c>
      <c r="N21" s="1" t="s">
        <v>19</v>
      </c>
      <c r="O21" s="1">
        <v>-1.00621275977619E-2</v>
      </c>
      <c r="R21" s="1" t="s">
        <v>19</v>
      </c>
      <c r="S21" s="1">
        <v>-1.3175300666943801</v>
      </c>
    </row>
    <row r="22" spans="1:19" x14ac:dyDescent="0.2">
      <c r="A22" t="s">
        <v>38</v>
      </c>
      <c r="B22">
        <v>-0.42599387639502595</v>
      </c>
      <c r="C22">
        <v>-1.2716882667105299E-3</v>
      </c>
      <c r="D22">
        <v>-0.10862281716000401</v>
      </c>
      <c r="E22">
        <f t="shared" si="0"/>
        <v>6.3351487909179801E-3</v>
      </c>
      <c r="I22" t="s">
        <v>29</v>
      </c>
      <c r="J22" s="1">
        <v>7.52196895849647</v>
      </c>
      <c r="K22" s="1">
        <f t="shared" si="1"/>
        <v>3.2273373954165372</v>
      </c>
      <c r="N22" s="1" t="s">
        <v>20</v>
      </c>
      <c r="O22" s="1">
        <v>1.05045282334964</v>
      </c>
      <c r="R22" s="1" t="s">
        <v>20</v>
      </c>
      <c r="S22" s="1">
        <v>2.4560502706515401</v>
      </c>
    </row>
    <row r="23" spans="1:19" x14ac:dyDescent="0.2">
      <c r="A23" t="s">
        <v>36</v>
      </c>
      <c r="B23">
        <v>-0.62914252202705256</v>
      </c>
      <c r="C23">
        <v>-0.18210586377152399</v>
      </c>
      <c r="D23">
        <v>-2.70706739864062E-2</v>
      </c>
      <c r="E23">
        <f t="shared" si="0"/>
        <v>4.3513234355196104</v>
      </c>
      <c r="I23" s="1" t="s">
        <v>30</v>
      </c>
      <c r="J23" s="1">
        <v>4.9939587180463496</v>
      </c>
      <c r="K23" s="1">
        <f t="shared" si="1"/>
        <v>0.46810587827634365</v>
      </c>
      <c r="N23" s="1" t="s">
        <v>21</v>
      </c>
      <c r="O23" s="1">
        <v>9.0582411232364296E-3</v>
      </c>
      <c r="R23" s="1" t="s">
        <v>21</v>
      </c>
      <c r="S23" s="1">
        <v>-2.3375599625433701</v>
      </c>
    </row>
    <row r="24" spans="1:19" x14ac:dyDescent="0.2">
      <c r="A24" t="s">
        <v>3</v>
      </c>
      <c r="B24">
        <v>-0.55046255514567122</v>
      </c>
      <c r="C24">
        <v>-0.25360063052860399</v>
      </c>
      <c r="D24">
        <v>-0.52269123020140396</v>
      </c>
      <c r="E24">
        <f t="shared" si="0"/>
        <v>-0.38678235876631301</v>
      </c>
      <c r="I24" s="1" t="s">
        <v>54</v>
      </c>
      <c r="J24" s="1">
        <v>-5.2242724659162798</v>
      </c>
      <c r="K24" s="1">
        <f t="shared" si="1"/>
        <v>-2.8143758933168392</v>
      </c>
      <c r="N24" s="1" t="s">
        <v>22</v>
      </c>
      <c r="O24" s="1">
        <v>-0.15294683624976599</v>
      </c>
      <c r="R24" s="1" t="s">
        <v>22</v>
      </c>
      <c r="S24" s="1">
        <v>3.3165069925116302</v>
      </c>
    </row>
    <row r="25" spans="1:19" x14ac:dyDescent="0.2">
      <c r="A25" t="s">
        <v>7</v>
      </c>
      <c r="B25">
        <v>-1.0534479142683999</v>
      </c>
      <c r="C25">
        <v>-0.704100620875455</v>
      </c>
      <c r="D25">
        <v>-4.49957031571609E-2</v>
      </c>
      <c r="E25">
        <f t="shared" si="0"/>
        <v>-0.88976763128957703</v>
      </c>
      <c r="I25" s="1" t="s">
        <v>12</v>
      </c>
      <c r="J25" s="1">
        <v>2.49782490342101</v>
      </c>
      <c r="K25" s="1">
        <f t="shared" si="1"/>
        <v>2.3341447176783596</v>
      </c>
      <c r="N25" s="1" t="s">
        <v>23</v>
      </c>
      <c r="O25" s="1">
        <v>-5.9401277681141201E-2</v>
      </c>
      <c r="R25" s="1" t="s">
        <v>23</v>
      </c>
      <c r="S25" s="1">
        <v>1.6667459921296599</v>
      </c>
    </row>
    <row r="26" spans="1:19" x14ac:dyDescent="0.2">
      <c r="A26" t="s">
        <v>16</v>
      </c>
      <c r="B26">
        <v>-1.0918693700680109</v>
      </c>
      <c r="C26">
        <v>-0.80640352162234297</v>
      </c>
      <c r="D26">
        <v>-3.49341786204811E-2</v>
      </c>
      <c r="E26">
        <f t="shared" si="0"/>
        <v>-0.92818916483004599</v>
      </c>
      <c r="I26" s="1" t="s">
        <v>40</v>
      </c>
      <c r="J26" s="1">
        <v>-15.9992362372838</v>
      </c>
      <c r="K26" s="1">
        <f t="shared" si="1"/>
        <v>-3.2989383873188984</v>
      </c>
      <c r="N26" s="1" t="s">
        <v>24</v>
      </c>
      <c r="O26" s="1">
        <v>-8.0720287390528694E-2</v>
      </c>
      <c r="R26" s="1" t="s">
        <v>24</v>
      </c>
      <c r="S26" s="1">
        <v>1.0771684776792401</v>
      </c>
    </row>
    <row r="27" spans="1:19" x14ac:dyDescent="0.2">
      <c r="A27" t="s">
        <v>35</v>
      </c>
      <c r="B27">
        <v>-1.1561453010485963</v>
      </c>
      <c r="C27">
        <v>-0.83729708065562103</v>
      </c>
      <c r="D27">
        <v>-2.0534512641088101E-2</v>
      </c>
      <c r="E27">
        <f t="shared" si="0"/>
        <v>8.2050378274661</v>
      </c>
      <c r="I27" s="1" t="s">
        <v>31</v>
      </c>
      <c r="J27" s="1">
        <v>1.66691926207409</v>
      </c>
      <c r="K27" s="1">
        <f t="shared" si="1"/>
        <v>1.3361979188656079</v>
      </c>
      <c r="N27" s="1" t="s">
        <v>25</v>
      </c>
      <c r="O27" s="1">
        <v>-8.1069594903346698E-2</v>
      </c>
      <c r="R27" s="1" t="s">
        <v>25</v>
      </c>
      <c r="S27" s="1">
        <v>-1.4363554756094099</v>
      </c>
    </row>
    <row r="28" spans="1:19" x14ac:dyDescent="0.2">
      <c r="A28" t="s">
        <v>34</v>
      </c>
      <c r="B28">
        <v>-1.5859980326234933</v>
      </c>
      <c r="C28">
        <v>-1.0829299659502201</v>
      </c>
      <c r="D28">
        <v>-2.55251618875602E-2</v>
      </c>
      <c r="E28">
        <f t="shared" si="0"/>
        <v>3.4403471308859599</v>
      </c>
      <c r="I28" s="1" t="s">
        <v>13</v>
      </c>
      <c r="J28" s="1">
        <v>0.53179863282026796</v>
      </c>
      <c r="K28" s="1">
        <f t="shared" si="1"/>
        <v>0.36811842036691189</v>
      </c>
      <c r="N28" s="1" t="s">
        <v>26</v>
      </c>
      <c r="O28" s="1">
        <v>-1.31155819347004</v>
      </c>
      <c r="R28" s="1" t="s">
        <v>26</v>
      </c>
      <c r="S28" s="1">
        <v>0.33987427818612498</v>
      </c>
    </row>
    <row r="29" spans="1:19" x14ac:dyDescent="0.2">
      <c r="A29" t="s">
        <v>19</v>
      </c>
      <c r="B29">
        <v>-1.6142666848409846</v>
      </c>
      <c r="C29">
        <v>-1.3175300666943801</v>
      </c>
      <c r="D29">
        <v>-1.00621275977619E-2</v>
      </c>
      <c r="E29">
        <f t="shared" si="0"/>
        <v>-1.4505864803467201</v>
      </c>
      <c r="I29" s="1" t="s">
        <v>14</v>
      </c>
      <c r="J29" s="1">
        <v>2.27005534831489</v>
      </c>
      <c r="K29" s="1">
        <f t="shared" si="1"/>
        <v>2.1063751618773701</v>
      </c>
      <c r="N29" s="1" t="s">
        <v>27</v>
      </c>
      <c r="O29" s="1">
        <v>-1.1715830617766601</v>
      </c>
      <c r="R29" s="1" t="s">
        <v>27</v>
      </c>
      <c r="S29" s="1">
        <v>1.7147110179707501</v>
      </c>
    </row>
    <row r="30" spans="1:19" x14ac:dyDescent="0.2">
      <c r="A30" t="s">
        <v>25</v>
      </c>
      <c r="B30">
        <v>-1.7442679118008613</v>
      </c>
      <c r="C30">
        <v>-1.4363554756094099</v>
      </c>
      <c r="D30">
        <v>-8.1069594903346698E-2</v>
      </c>
      <c r="E30">
        <f t="shared" si="0"/>
        <v>-1.5805868710634301</v>
      </c>
      <c r="I30" s="1" t="s">
        <v>45</v>
      </c>
      <c r="J30" s="1">
        <v>13.8340045446513</v>
      </c>
      <c r="K30" s="1">
        <f t="shared" si="1"/>
        <v>0.89710042893871034</v>
      </c>
      <c r="N30" s="1" t="s">
        <v>28</v>
      </c>
      <c r="O30" s="1">
        <v>-1.8498995853427801E-2</v>
      </c>
      <c r="R30" s="1" t="s">
        <v>28</v>
      </c>
      <c r="S30" s="1">
        <v>-1.78729586036773</v>
      </c>
    </row>
    <row r="31" spans="1:19" x14ac:dyDescent="0.2">
      <c r="A31" t="s">
        <v>1</v>
      </c>
      <c r="B31">
        <v>-1.9191983588604629</v>
      </c>
      <c r="C31">
        <v>-1.6051680744761501</v>
      </c>
      <c r="D31">
        <v>0.19299995283884999</v>
      </c>
      <c r="E31">
        <f t="shared" si="0"/>
        <v>-1.7555188503779899</v>
      </c>
      <c r="I31" s="1" t="s">
        <v>16</v>
      </c>
      <c r="J31" s="1">
        <v>-0.92818916483004599</v>
      </c>
      <c r="K31" s="1">
        <f t="shared" si="1"/>
        <v>-1.0918693700680109</v>
      </c>
      <c r="N31" s="1" t="s">
        <v>29</v>
      </c>
      <c r="O31" s="1">
        <v>-8.6421732619402197E-2</v>
      </c>
      <c r="R31" s="1" t="s">
        <v>29</v>
      </c>
      <c r="S31" s="1">
        <v>3.5432091720759402</v>
      </c>
    </row>
    <row r="32" spans="1:19" x14ac:dyDescent="0.2">
      <c r="A32" t="s">
        <v>28</v>
      </c>
      <c r="B32">
        <v>-2.172279294386712</v>
      </c>
      <c r="C32">
        <v>-1.78729586036773</v>
      </c>
      <c r="D32">
        <v>-1.8498995853427801E-2</v>
      </c>
      <c r="E32">
        <f t="shared" si="0"/>
        <v>-6.1177468495767897</v>
      </c>
      <c r="I32" s="1" t="s">
        <v>32</v>
      </c>
      <c r="J32" s="1">
        <v>0.63612710762634705</v>
      </c>
      <c r="K32" s="1">
        <f t="shared" si="1"/>
        <v>0.47244691638087843</v>
      </c>
      <c r="N32" s="1" t="s">
        <v>30</v>
      </c>
      <c r="O32" s="1">
        <v>-5.1270660812926902E-2</v>
      </c>
      <c r="R32" s="1" t="s">
        <v>30</v>
      </c>
      <c r="S32" s="1">
        <v>0.84864119527512605</v>
      </c>
    </row>
    <row r="33" spans="1:19" x14ac:dyDescent="0.2">
      <c r="A33" t="s">
        <v>9</v>
      </c>
      <c r="B33">
        <v>-2.3518668455164082</v>
      </c>
      <c r="C33">
        <v>-2.0313859225932398</v>
      </c>
      <c r="D33">
        <v>0.164186258985103</v>
      </c>
      <c r="E33">
        <f t="shared" si="0"/>
        <v>-2.1881866552507199</v>
      </c>
      <c r="I33" t="s">
        <v>23</v>
      </c>
      <c r="J33" s="1">
        <v>1.52124471985396</v>
      </c>
      <c r="K33" s="1">
        <f t="shared" si="1"/>
        <v>1.3575645316806337</v>
      </c>
      <c r="N33" s="1" t="s">
        <v>31</v>
      </c>
      <c r="O33" s="1">
        <v>-2.1694073979997501</v>
      </c>
      <c r="R33" s="1" t="s">
        <v>31</v>
      </c>
      <c r="S33" s="1">
        <v>1.60394871971379</v>
      </c>
    </row>
    <row r="34" spans="1:19" x14ac:dyDescent="0.2">
      <c r="A34" t="s">
        <v>4</v>
      </c>
      <c r="B34">
        <v>-2.3788718732262666</v>
      </c>
      <c r="C34">
        <v>-2.03830281918437</v>
      </c>
      <c r="D34">
        <v>0.384298792137653</v>
      </c>
      <c r="E34">
        <f t="shared" ref="E34:E55" si="2">VLOOKUP(A34,I:J,2,FALSE)</f>
        <v>-2.2151917699416601</v>
      </c>
      <c r="I34" t="s">
        <v>44</v>
      </c>
      <c r="J34" s="1">
        <v>17.041400768439399</v>
      </c>
      <c r="K34" s="1">
        <f t="shared" ref="K34:K55" si="3">VLOOKUP(I34,A:B,2,FALSE)</f>
        <v>-0.69124161888417035</v>
      </c>
      <c r="N34" s="1" t="s">
        <v>32</v>
      </c>
      <c r="O34" s="1">
        <v>-1.0382428487709101</v>
      </c>
      <c r="R34" s="1" t="s">
        <v>32</v>
      </c>
      <c r="S34" s="1">
        <v>0.72092163890647898</v>
      </c>
    </row>
    <row r="35" spans="1:19" x14ac:dyDescent="0.2">
      <c r="A35" t="s">
        <v>43</v>
      </c>
      <c r="B35">
        <v>-2.3207056388987795</v>
      </c>
      <c r="C35">
        <v>-2.1461321478164299</v>
      </c>
      <c r="D35">
        <v>-1.8761180045632E-2</v>
      </c>
      <c r="E35">
        <f t="shared" si="2"/>
        <v>-0.71351457796959505</v>
      </c>
      <c r="I35" s="1" t="s">
        <v>41</v>
      </c>
      <c r="J35" s="1">
        <v>-1.9676150260760601</v>
      </c>
      <c r="K35" s="1">
        <f t="shared" si="3"/>
        <v>-3.0328760954876657</v>
      </c>
      <c r="N35" s="1" t="s">
        <v>33</v>
      </c>
      <c r="O35" s="1">
        <v>-2.7713716782078599E-2</v>
      </c>
      <c r="R35" s="1" t="s">
        <v>33</v>
      </c>
      <c r="S35" s="1">
        <v>2.8798061774458001</v>
      </c>
    </row>
    <row r="36" spans="1:19" x14ac:dyDescent="0.2">
      <c r="A36" t="s">
        <v>21</v>
      </c>
      <c r="B36">
        <v>-2.6476998267312659</v>
      </c>
      <c r="C36">
        <v>-2.3375599625433701</v>
      </c>
      <c r="D36">
        <v>9.0582411232364296E-3</v>
      </c>
      <c r="E36">
        <f t="shared" si="2"/>
        <v>-2.4840196175761098</v>
      </c>
      <c r="I36" s="1" t="s">
        <v>17</v>
      </c>
      <c r="J36" s="1">
        <v>1.31654821879885</v>
      </c>
      <c r="K36" s="1">
        <f t="shared" si="3"/>
        <v>1.1528680293995848</v>
      </c>
      <c r="N36" s="1" t="s">
        <v>34</v>
      </c>
      <c r="O36" s="1">
        <v>-2.55251618875602E-2</v>
      </c>
      <c r="R36" s="1" t="s">
        <v>34</v>
      </c>
      <c r="S36" s="1">
        <v>-1.0829299659502201</v>
      </c>
    </row>
    <row r="37" spans="1:19" x14ac:dyDescent="0.2">
      <c r="A37" t="s">
        <v>39</v>
      </c>
      <c r="B37">
        <v>-3.0229917702485238</v>
      </c>
      <c r="C37">
        <v>-2.65864672076302</v>
      </c>
      <c r="D37">
        <v>9.2398628642342204E-3</v>
      </c>
      <c r="E37">
        <f t="shared" si="2"/>
        <v>-10.7534482365065</v>
      </c>
      <c r="I37" s="1" t="s">
        <v>18</v>
      </c>
      <c r="J37" s="1">
        <v>1.5229365267725099</v>
      </c>
      <c r="K37" s="1">
        <f t="shared" si="3"/>
        <v>1.3592563378271301</v>
      </c>
      <c r="N37" s="1" t="s">
        <v>35</v>
      </c>
      <c r="O37" s="1">
        <v>-2.0534512641088101E-2</v>
      </c>
      <c r="R37" s="1" t="s">
        <v>35</v>
      </c>
      <c r="S37" s="1">
        <v>-0.83729708065562103</v>
      </c>
    </row>
    <row r="38" spans="1:19" x14ac:dyDescent="0.2">
      <c r="A38" t="s">
        <v>41</v>
      </c>
      <c r="B38">
        <v>-3.0328760954876657</v>
      </c>
      <c r="C38">
        <v>-2.6896562142170999</v>
      </c>
      <c r="D38">
        <v>-1.84473795603377E-2</v>
      </c>
      <c r="E38">
        <f t="shared" si="2"/>
        <v>-1.9676150260760601</v>
      </c>
      <c r="I38" s="1" t="s">
        <v>19</v>
      </c>
      <c r="J38" s="1">
        <v>-1.4505864803467201</v>
      </c>
      <c r="K38" s="1">
        <f t="shared" si="3"/>
        <v>-1.6142666848409846</v>
      </c>
      <c r="N38" s="1" t="s">
        <v>36</v>
      </c>
      <c r="O38" s="1">
        <v>-2.70706739864062E-2</v>
      </c>
      <c r="R38" s="1" t="s">
        <v>36</v>
      </c>
      <c r="S38" s="1">
        <v>-0.18210586377152399</v>
      </c>
    </row>
    <row r="39" spans="1:19" x14ac:dyDescent="0.2">
      <c r="A39" t="s">
        <v>8</v>
      </c>
      <c r="B39">
        <v>-3.1655879622249117</v>
      </c>
      <c r="C39">
        <v>-2.8749448757203</v>
      </c>
      <c r="D39">
        <v>1.22968695070343</v>
      </c>
      <c r="E39">
        <f t="shared" si="2"/>
        <v>-3.0019082763568199</v>
      </c>
      <c r="I39" s="1" t="s">
        <v>20</v>
      </c>
      <c r="J39" s="1">
        <v>2.32938405976354</v>
      </c>
      <c r="K39" s="1">
        <f t="shared" si="3"/>
        <v>2.1657038720416431</v>
      </c>
      <c r="N39" s="1" t="s">
        <v>37</v>
      </c>
      <c r="O39" s="1">
        <v>-2.8387838387918501E-2</v>
      </c>
      <c r="R39" s="1" t="s">
        <v>38</v>
      </c>
      <c r="S39" s="1">
        <v>-1.2716882667105299E-3</v>
      </c>
    </row>
    <row r="40" spans="1:19" x14ac:dyDescent="0.2">
      <c r="A40" t="s">
        <v>5</v>
      </c>
      <c r="B40">
        <v>-3.2753463542559764</v>
      </c>
      <c r="C40">
        <v>-2.9723328258492998</v>
      </c>
      <c r="D40">
        <v>0.22282294837701799</v>
      </c>
      <c r="E40">
        <f t="shared" si="2"/>
        <v>-3.1116661607937299</v>
      </c>
      <c r="I40" s="1" t="s">
        <v>55</v>
      </c>
      <c r="J40" s="1">
        <v>-8.9243504088818106</v>
      </c>
      <c r="K40" s="1">
        <f t="shared" si="3"/>
        <v>-1.9314953131820651</v>
      </c>
      <c r="N40" s="1" t="s">
        <v>38</v>
      </c>
      <c r="O40" s="1">
        <v>-0.10862281716000401</v>
      </c>
      <c r="R40" s="1" t="s">
        <v>39</v>
      </c>
      <c r="S40" s="1">
        <v>-2.65864672076302</v>
      </c>
    </row>
    <row r="41" spans="1:19" x14ac:dyDescent="0.2">
      <c r="A41" t="s">
        <v>2</v>
      </c>
      <c r="B41">
        <v>-3.3660422884845929</v>
      </c>
      <c r="C41">
        <v>-3.0660250684822401</v>
      </c>
      <c r="D41">
        <v>6.7888969940986504E-2</v>
      </c>
      <c r="E41">
        <f t="shared" si="2"/>
        <v>-3.2023620869567901</v>
      </c>
      <c r="I41" s="1" t="s">
        <v>75</v>
      </c>
      <c r="J41" s="1">
        <v>-0.71351457796959505</v>
      </c>
      <c r="K41" s="1">
        <f t="shared" si="3"/>
        <v>-2.3207056388987795</v>
      </c>
      <c r="N41" s="1" t="s">
        <v>39</v>
      </c>
      <c r="O41" s="1">
        <v>9.2398628642342204E-3</v>
      </c>
      <c r="R41" s="1" t="s">
        <v>41</v>
      </c>
      <c r="S41" s="1">
        <v>-2.6896562142170999</v>
      </c>
    </row>
    <row r="42" spans="1:19" x14ac:dyDescent="0.2">
      <c r="A42" t="s">
        <v>51</v>
      </c>
      <c r="B42">
        <v>-3.7269147798335673</v>
      </c>
      <c r="C42">
        <v>-3.4581689189271398</v>
      </c>
      <c r="D42">
        <v>-1.9568568051673799E-2</v>
      </c>
      <c r="E42">
        <f t="shared" si="2"/>
        <v>-11.434387018446101</v>
      </c>
      <c r="I42" s="1" t="s">
        <v>76</v>
      </c>
      <c r="J42" s="1">
        <v>-13.859302193021</v>
      </c>
      <c r="K42" s="1">
        <f t="shared" si="3"/>
        <v>-2.2936603194675591</v>
      </c>
      <c r="N42" s="1" t="s">
        <v>40</v>
      </c>
      <c r="O42" s="1">
        <v>-3.31163723864034E-2</v>
      </c>
      <c r="R42" s="1" t="s">
        <v>43</v>
      </c>
      <c r="S42" s="1">
        <v>-2.1461321478164299</v>
      </c>
    </row>
    <row r="43" spans="1:19" x14ac:dyDescent="0.2">
      <c r="A43" t="s">
        <v>6</v>
      </c>
      <c r="B43">
        <v>-4.8824152295097676</v>
      </c>
      <c r="C43">
        <v>-4.5523689024081797</v>
      </c>
      <c r="D43">
        <v>0.59184908903407296</v>
      </c>
      <c r="E43">
        <f t="shared" si="2"/>
        <v>-4.71873495957158</v>
      </c>
      <c r="I43" s="1" t="s">
        <v>77</v>
      </c>
      <c r="J43" s="1">
        <v>14.012271192147301</v>
      </c>
      <c r="K43" s="1">
        <f t="shared" si="3"/>
        <v>0.57813364581619808</v>
      </c>
      <c r="N43" s="1" t="s">
        <v>41</v>
      </c>
      <c r="O43" s="1">
        <v>-1.84473795603377E-2</v>
      </c>
      <c r="R43" s="1" t="s">
        <v>51</v>
      </c>
      <c r="S43" s="1">
        <v>-3.4581689189271398</v>
      </c>
    </row>
    <row r="44" spans="1:19" x14ac:dyDescent="0.2">
      <c r="A44" t="s">
        <v>47</v>
      </c>
      <c r="B44">
        <v>1.5116377014074622</v>
      </c>
      <c r="D44">
        <v>-7.1450110790468604E-2</v>
      </c>
      <c r="E44">
        <f t="shared" si="2"/>
        <v>-23.273983654708999</v>
      </c>
      <c r="I44" s="1" t="s">
        <v>78</v>
      </c>
      <c r="J44" s="1">
        <v>3.4403471308859599</v>
      </c>
      <c r="K44" s="1">
        <f t="shared" si="3"/>
        <v>-1.5859980326234933</v>
      </c>
      <c r="N44" s="1" t="s">
        <v>42</v>
      </c>
      <c r="O44" s="1">
        <v>-2.2223891334489401E-2</v>
      </c>
    </row>
    <row r="45" spans="1:19" x14ac:dyDescent="0.2">
      <c r="A45" t="s">
        <v>40</v>
      </c>
      <c r="B45">
        <v>-3.2989383873188984</v>
      </c>
      <c r="D45">
        <v>-3.31163723864034E-2</v>
      </c>
      <c r="E45">
        <f t="shared" si="2"/>
        <v>-15.9992362372838</v>
      </c>
      <c r="I45" s="1" t="s">
        <v>79</v>
      </c>
      <c r="J45" s="1">
        <v>15.4057528349609</v>
      </c>
      <c r="K45" s="1">
        <f t="shared" si="3"/>
        <v>-0.25207996427632651</v>
      </c>
      <c r="N45" s="1" t="s">
        <v>43</v>
      </c>
      <c r="O45" s="1">
        <v>-1.8761180045632E-2</v>
      </c>
    </row>
    <row r="46" spans="1:19" x14ac:dyDescent="0.2">
      <c r="A46" t="s">
        <v>48</v>
      </c>
      <c r="B46">
        <v>-2.9290875281408475</v>
      </c>
      <c r="D46">
        <v>-6.7782895185731296E-3</v>
      </c>
      <c r="E46">
        <f t="shared" si="2"/>
        <v>-15.3014932103201</v>
      </c>
      <c r="I46" s="1" t="s">
        <v>80</v>
      </c>
      <c r="J46" s="1">
        <v>-2.4840196175761098</v>
      </c>
      <c r="K46" s="1">
        <f t="shared" si="3"/>
        <v>-2.6476998267312659</v>
      </c>
      <c r="N46" s="1" t="s">
        <v>44</v>
      </c>
      <c r="O46" s="1">
        <v>-2.4902362743123199E-2</v>
      </c>
    </row>
    <row r="47" spans="1:19" x14ac:dyDescent="0.2">
      <c r="A47" t="s">
        <v>56</v>
      </c>
      <c r="B47">
        <v>-2.2936603194675591</v>
      </c>
      <c r="D47">
        <v>-2.00906862177655E-2</v>
      </c>
      <c r="E47">
        <f t="shared" si="2"/>
        <v>-13.859302193021</v>
      </c>
      <c r="I47" s="1" t="s">
        <v>35</v>
      </c>
      <c r="J47" s="1">
        <v>8.2050378274661</v>
      </c>
      <c r="K47" s="1">
        <f t="shared" si="3"/>
        <v>-1.1561453010485963</v>
      </c>
      <c r="N47" s="1" t="s">
        <v>45</v>
      </c>
      <c r="O47" s="1">
        <v>-2.7417863962835399E-2</v>
      </c>
    </row>
    <row r="48" spans="1:19" x14ac:dyDescent="0.2">
      <c r="A48" t="s">
        <v>55</v>
      </c>
      <c r="B48">
        <v>-1.9314953131820651</v>
      </c>
      <c r="D48">
        <v>2.8644690703757698</v>
      </c>
      <c r="E48">
        <f t="shared" si="2"/>
        <v>-8.9243504088818106</v>
      </c>
      <c r="I48" s="1" t="s">
        <v>22</v>
      </c>
      <c r="J48" s="1">
        <v>3.1658984965901502</v>
      </c>
      <c r="K48" s="1">
        <f t="shared" si="3"/>
        <v>3.0022183162227769</v>
      </c>
      <c r="N48" s="1" t="s">
        <v>46</v>
      </c>
      <c r="O48" s="1">
        <v>-2.5560264571107199E-2</v>
      </c>
    </row>
    <row r="49" spans="1:15" x14ac:dyDescent="0.2">
      <c r="A49" t="s">
        <v>54</v>
      </c>
      <c r="B49">
        <v>-2.8143758933168392</v>
      </c>
      <c r="D49">
        <v>-1.8663112985242598E-2</v>
      </c>
      <c r="E49">
        <f t="shared" si="2"/>
        <v>-5.2242724659162798</v>
      </c>
      <c r="I49" s="1" t="s">
        <v>24</v>
      </c>
      <c r="J49" s="1">
        <v>0.86040241598870804</v>
      </c>
      <c r="K49" s="1">
        <f t="shared" si="3"/>
        <v>0.69672219889094222</v>
      </c>
      <c r="N49" s="1" t="s">
        <v>47</v>
      </c>
      <c r="O49" s="1">
        <v>-7.1450110790468604E-2</v>
      </c>
    </row>
    <row r="50" spans="1:15" x14ac:dyDescent="0.2">
      <c r="A50" t="s">
        <v>45</v>
      </c>
      <c r="B50">
        <v>0.89710042893871034</v>
      </c>
      <c r="D50">
        <v>-2.7417863962835399E-2</v>
      </c>
      <c r="E50">
        <f t="shared" si="2"/>
        <v>13.8340045446513</v>
      </c>
      <c r="I50" s="1" t="s">
        <v>25</v>
      </c>
      <c r="J50" s="1">
        <v>-1.5805868710634301</v>
      </c>
      <c r="K50" s="1">
        <f t="shared" si="3"/>
        <v>-1.7442679118008613</v>
      </c>
      <c r="N50" s="1" t="s">
        <v>48</v>
      </c>
      <c r="O50" s="1">
        <v>-6.7782895185731296E-3</v>
      </c>
    </row>
    <row r="51" spans="1:15" x14ac:dyDescent="0.2">
      <c r="A51" t="s">
        <v>37</v>
      </c>
      <c r="B51">
        <v>0.57813364581619808</v>
      </c>
      <c r="D51">
        <v>-2.8387838387918501E-2</v>
      </c>
      <c r="E51">
        <f t="shared" si="2"/>
        <v>14.012271192147301</v>
      </c>
      <c r="I51" s="1" t="s">
        <v>26</v>
      </c>
      <c r="J51" s="1">
        <v>0.21505529879093099</v>
      </c>
      <c r="K51" s="1">
        <f t="shared" si="3"/>
        <v>5.1375107098305506E-2</v>
      </c>
      <c r="N51" s="1" t="s">
        <v>49</v>
      </c>
      <c r="O51" s="1">
        <v>-2.7385608482304698E-2</v>
      </c>
    </row>
    <row r="52" spans="1:15" x14ac:dyDescent="0.2">
      <c r="A52" t="s">
        <v>57</v>
      </c>
      <c r="B52">
        <v>-0.25207996427632651</v>
      </c>
      <c r="D52">
        <v>-6.6468407580998007E-2</v>
      </c>
      <c r="E52">
        <f t="shared" si="2"/>
        <v>15.4057528349609</v>
      </c>
      <c r="I52" s="1" t="s">
        <v>38</v>
      </c>
      <c r="J52" s="1">
        <v>6.3351487909179801E-3</v>
      </c>
      <c r="K52" s="1">
        <f t="shared" si="3"/>
        <v>-0.42599387639502595</v>
      </c>
      <c r="N52" s="1" t="s">
        <v>50</v>
      </c>
      <c r="O52" s="1">
        <v>-2.05776513987437E-2</v>
      </c>
    </row>
    <row r="53" spans="1:15" x14ac:dyDescent="0.2">
      <c r="A53" t="s">
        <v>44</v>
      </c>
      <c r="B53">
        <v>-0.69124161888417035</v>
      </c>
      <c r="D53">
        <v>-2.4902362743123199E-2</v>
      </c>
      <c r="E53">
        <f t="shared" si="2"/>
        <v>17.041400768439399</v>
      </c>
      <c r="I53" t="s">
        <v>39</v>
      </c>
      <c r="J53" s="1">
        <v>-10.7534482365065</v>
      </c>
      <c r="K53" s="1">
        <f t="shared" si="3"/>
        <v>-3.0229917702485238</v>
      </c>
      <c r="N53" s="1" t="s">
        <v>51</v>
      </c>
      <c r="O53" s="1">
        <v>-1.9568568051673799E-2</v>
      </c>
    </row>
    <row r="54" spans="1:15" x14ac:dyDescent="0.2">
      <c r="A54" t="s">
        <v>52</v>
      </c>
      <c r="B54">
        <v>0.26811893662218012</v>
      </c>
      <c r="D54">
        <v>-2.6282609171718999E-2</v>
      </c>
      <c r="E54">
        <f t="shared" si="2"/>
        <v>20.486569165778398</v>
      </c>
      <c r="I54" s="1" t="s">
        <v>36</v>
      </c>
      <c r="J54" s="1">
        <v>4.3513234355196104</v>
      </c>
      <c r="K54" s="1">
        <f t="shared" si="3"/>
        <v>-0.62914252202705256</v>
      </c>
      <c r="N54" s="1" t="s">
        <v>52</v>
      </c>
      <c r="O54" s="1">
        <v>-2.6282609171718999E-2</v>
      </c>
    </row>
    <row r="55" spans="1:15" x14ac:dyDescent="0.2">
      <c r="A55" t="s">
        <v>49</v>
      </c>
      <c r="B55">
        <v>0.25570113519044568</v>
      </c>
      <c r="D55">
        <v>-2.7385608482304698E-2</v>
      </c>
      <c r="E55">
        <f t="shared" si="2"/>
        <v>24.294784491509599</v>
      </c>
      <c r="I55" s="1" t="s">
        <v>27</v>
      </c>
      <c r="J55" s="1">
        <v>1.5622508630616501</v>
      </c>
      <c r="K55" s="1">
        <f t="shared" si="3"/>
        <v>1.3985711219071888</v>
      </c>
      <c r="N55" s="1" t="s">
        <v>53</v>
      </c>
      <c r="O55" s="1">
        <v>-2.37225449630236E-2</v>
      </c>
    </row>
    <row r="56" spans="1:15" x14ac:dyDescent="0.2">
      <c r="A56" t="s">
        <v>62</v>
      </c>
      <c r="B56">
        <v>-5.3573148822432124</v>
      </c>
      <c r="D56">
        <v>-3.2144232390714601E-2</v>
      </c>
      <c r="N56" s="1" t="s">
        <v>54</v>
      </c>
      <c r="O56" s="1">
        <v>-1.8663112985242598E-2</v>
      </c>
    </row>
    <row r="57" spans="1:15" x14ac:dyDescent="0.2">
      <c r="A57" t="s">
        <v>63</v>
      </c>
      <c r="B57" t="e">
        <v>#DIV/0!</v>
      </c>
      <c r="D57">
        <v>-1.4103938230387801E-2</v>
      </c>
      <c r="N57" s="1" t="s">
        <v>55</v>
      </c>
      <c r="O57" s="1">
        <v>2.8644690703757698</v>
      </c>
    </row>
    <row r="58" spans="1:15" x14ac:dyDescent="0.2">
      <c r="A58" t="s">
        <v>50</v>
      </c>
      <c r="B58">
        <v>0.43908492521662623</v>
      </c>
      <c r="D58">
        <v>-2.05776513987437E-2</v>
      </c>
      <c r="N58" s="1" t="s">
        <v>56</v>
      </c>
      <c r="O58" s="1">
        <v>-2.00906862177655E-2</v>
      </c>
    </row>
    <row r="59" spans="1:15" x14ac:dyDescent="0.2">
      <c r="A59" t="s">
        <v>65</v>
      </c>
      <c r="B59" t="e">
        <v>#DIV/0!</v>
      </c>
      <c r="D59">
        <v>-2.1378906140679801E-2</v>
      </c>
      <c r="N59" s="1" t="s">
        <v>57</v>
      </c>
      <c r="O59" s="1">
        <v>-6.6468407580998007E-2</v>
      </c>
    </row>
    <row r="60" spans="1:15" x14ac:dyDescent="0.2">
      <c r="A60" t="s">
        <v>64</v>
      </c>
      <c r="B60" t="e">
        <v>#DIV/0!</v>
      </c>
      <c r="D60">
        <v>-2.2490233173687799E-2</v>
      </c>
      <c r="N60" s="1" t="s">
        <v>58</v>
      </c>
      <c r="O60" s="1">
        <v>1.6003661456049201</v>
      </c>
    </row>
    <row r="61" spans="1:15" x14ac:dyDescent="0.2">
      <c r="A61" t="s">
        <v>53</v>
      </c>
      <c r="B61" t="e">
        <v>#DIV/0!</v>
      </c>
      <c r="D61">
        <v>-2.37225449630236E-2</v>
      </c>
      <c r="N61" s="1" t="s">
        <v>59</v>
      </c>
      <c r="O61" s="1">
        <v>-1.31233334636017E-2</v>
      </c>
    </row>
    <row r="62" spans="1:15" x14ac:dyDescent="0.2">
      <c r="A62" t="s">
        <v>66</v>
      </c>
      <c r="B62" t="e">
        <v>#DIV/0!</v>
      </c>
      <c r="D62">
        <v>-2.70359388653898E-2</v>
      </c>
      <c r="N62" s="1" t="s">
        <v>60</v>
      </c>
      <c r="O62" s="1">
        <v>-2.1612543732118E-2</v>
      </c>
    </row>
    <row r="63" spans="1:15" x14ac:dyDescent="0.2">
      <c r="A63" t="s">
        <v>58</v>
      </c>
      <c r="B63">
        <v>-1.5502088873669528</v>
      </c>
      <c r="D63">
        <v>1.6003661456049201</v>
      </c>
      <c r="N63" s="1" t="s">
        <v>61</v>
      </c>
      <c r="O63" s="1">
        <v>-2.4477000416665898E-2</v>
      </c>
    </row>
    <row r="64" spans="1:15" x14ac:dyDescent="0.2">
      <c r="A64" t="s">
        <v>59</v>
      </c>
      <c r="B64" t="e">
        <v>#DIV/0!</v>
      </c>
      <c r="D64">
        <v>-1.31233334636017E-2</v>
      </c>
      <c r="N64" s="1" t="s">
        <v>62</v>
      </c>
      <c r="O64" s="1">
        <v>-3.2144232390714601E-2</v>
      </c>
    </row>
    <row r="65" spans="1:15" x14ac:dyDescent="0.2">
      <c r="A65" t="s">
        <v>67</v>
      </c>
      <c r="B65">
        <v>-1.5086929772784572</v>
      </c>
      <c r="D65">
        <v>-2.1560029064809499E-2</v>
      </c>
      <c r="N65" s="1" t="s">
        <v>63</v>
      </c>
      <c r="O65" s="1">
        <v>-1.4103938230387801E-2</v>
      </c>
    </row>
    <row r="66" spans="1:15" x14ac:dyDescent="0.2">
      <c r="A66" t="s">
        <v>46</v>
      </c>
      <c r="B66">
        <v>0.6760465909035247</v>
      </c>
      <c r="D66">
        <v>-2.5560264571107199E-2</v>
      </c>
      <c r="N66" s="1" t="s">
        <v>64</v>
      </c>
      <c r="O66" s="1">
        <v>-2.2490233173687799E-2</v>
      </c>
    </row>
    <row r="67" spans="1:15" x14ac:dyDescent="0.2">
      <c r="A67" t="s">
        <v>42</v>
      </c>
      <c r="B67">
        <v>0.69709628480648433</v>
      </c>
      <c r="D67">
        <v>-2.2223891334489401E-2</v>
      </c>
      <c r="N67" s="1" t="s">
        <v>65</v>
      </c>
      <c r="O67" s="1">
        <v>-2.1378906140679801E-2</v>
      </c>
    </row>
    <row r="68" spans="1:15" x14ac:dyDescent="0.2">
      <c r="A68" t="s">
        <v>68</v>
      </c>
      <c r="B68" t="e">
        <v>#DIV/0!</v>
      </c>
      <c r="D68">
        <v>-2.4275966448861399E-2</v>
      </c>
      <c r="N68" s="1" t="s">
        <v>66</v>
      </c>
      <c r="O68" s="1">
        <v>-2.70359388653898E-2</v>
      </c>
    </row>
    <row r="69" spans="1:15" x14ac:dyDescent="0.2">
      <c r="A69" t="s">
        <v>60</v>
      </c>
      <c r="B69">
        <v>9.5492124225547315E-2</v>
      </c>
      <c r="D69">
        <v>-2.1612543732118E-2</v>
      </c>
      <c r="N69" s="1" t="s">
        <v>67</v>
      </c>
      <c r="O69" s="1">
        <v>-2.1560029064809499E-2</v>
      </c>
    </row>
    <row r="70" spans="1:15" x14ac:dyDescent="0.2">
      <c r="A70" t="s">
        <v>61</v>
      </c>
      <c r="B70">
        <v>0.5629017025763261</v>
      </c>
      <c r="D70">
        <v>-2.4477000416665898E-2</v>
      </c>
      <c r="N70" s="1" t="s">
        <v>68</v>
      </c>
      <c r="O70" s="1">
        <v>-2.4275966448861399E-2</v>
      </c>
    </row>
  </sheetData>
  <sortState xmlns:xlrd2="http://schemas.microsoft.com/office/spreadsheetml/2017/richdata2" ref="A2:E73">
    <sortCondition descending="1" ref="C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CD47-42B6-45F9-A7BD-6FB4DBD72F5B}">
  <dimension ref="A1:F43"/>
  <sheetViews>
    <sheetView tabSelected="1" workbookViewId="0">
      <selection activeCell="A7" sqref="A7"/>
    </sheetView>
  </sheetViews>
  <sheetFormatPr defaultRowHeight="14.25" x14ac:dyDescent="0.2"/>
  <cols>
    <col min="1" max="1" width="122.625" customWidth="1"/>
  </cols>
  <sheetData>
    <row r="1" spans="1:6" x14ac:dyDescent="0.2">
      <c r="B1" t="s">
        <v>81</v>
      </c>
      <c r="C1" t="s">
        <v>82</v>
      </c>
      <c r="D1" t="s">
        <v>73</v>
      </c>
      <c r="E1" t="s">
        <v>71</v>
      </c>
      <c r="F1" t="s">
        <v>130</v>
      </c>
    </row>
    <row r="2" spans="1:6" x14ac:dyDescent="0.2">
      <c r="A2" t="s">
        <v>29</v>
      </c>
      <c r="B2">
        <v>3.2273373954165372</v>
      </c>
      <c r="C2">
        <v>3.5432091720759402</v>
      </c>
      <c r="D2">
        <v>-8.6421732619402197E-2</v>
      </c>
      <c r="E2">
        <v>7.52196895849647</v>
      </c>
      <c r="F2" t="s">
        <v>88</v>
      </c>
    </row>
    <row r="3" spans="1:6" x14ac:dyDescent="0.2">
      <c r="A3" t="s">
        <v>87</v>
      </c>
      <c r="B3">
        <v>3.0022183162227769</v>
      </c>
      <c r="C3">
        <v>3.3165069925116302</v>
      </c>
      <c r="D3">
        <v>-0.15294683624976599</v>
      </c>
      <c r="E3">
        <v>3.1658984965901502</v>
      </c>
      <c r="F3" t="s">
        <v>89</v>
      </c>
    </row>
    <row r="4" spans="1:6" x14ac:dyDescent="0.2">
      <c r="A4" t="s">
        <v>33</v>
      </c>
      <c r="B4">
        <v>2.6692304065059567</v>
      </c>
      <c r="C4">
        <v>2.8798061774458001</v>
      </c>
      <c r="D4">
        <v>-2.7713716782078599E-2</v>
      </c>
      <c r="E4">
        <v>7.1086751694630204</v>
      </c>
      <c r="F4" t="s">
        <v>90</v>
      </c>
    </row>
    <row r="5" spans="1:6" x14ac:dyDescent="0.2">
      <c r="A5" t="s">
        <v>12</v>
      </c>
      <c r="B5">
        <v>2.3341447176783596</v>
      </c>
      <c r="C5">
        <v>2.6753329655059699</v>
      </c>
      <c r="D5">
        <v>-0.344525781542245</v>
      </c>
      <c r="E5">
        <v>2.49782490342101</v>
      </c>
      <c r="F5" t="s">
        <v>91</v>
      </c>
    </row>
    <row r="6" spans="1:6" x14ac:dyDescent="0.2">
      <c r="A6" t="s">
        <v>83</v>
      </c>
      <c r="B6">
        <v>2.2454841238770271</v>
      </c>
      <c r="C6">
        <v>2.5532365521236202</v>
      </c>
      <c r="D6">
        <v>-0.52101547424705896</v>
      </c>
      <c r="E6">
        <v>2.4091643123037598</v>
      </c>
      <c r="F6" t="s">
        <v>92</v>
      </c>
    </row>
    <row r="7" spans="1:6" x14ac:dyDescent="0.2">
      <c r="A7" t="s">
        <v>20</v>
      </c>
      <c r="B7">
        <v>2.1657038720416431</v>
      </c>
      <c r="C7">
        <v>2.4560502706515401</v>
      </c>
      <c r="D7">
        <v>1.05045282334964</v>
      </c>
      <c r="E7">
        <v>2.32938405976354</v>
      </c>
      <c r="F7" t="s">
        <v>93</v>
      </c>
    </row>
    <row r="8" spans="1:6" x14ac:dyDescent="0.2">
      <c r="A8" t="s">
        <v>14</v>
      </c>
      <c r="B8">
        <v>2.1063751618773701</v>
      </c>
      <c r="C8">
        <v>2.4406364240384701</v>
      </c>
      <c r="D8">
        <v>0.80115932739243501</v>
      </c>
      <c r="E8">
        <v>2.27005534831489</v>
      </c>
      <c r="F8" t="s">
        <v>94</v>
      </c>
    </row>
    <row r="9" spans="1:6" x14ac:dyDescent="0.2">
      <c r="A9" t="s">
        <v>27</v>
      </c>
      <c r="B9">
        <v>1.3985711219071888</v>
      </c>
      <c r="C9">
        <v>1.7147110179707501</v>
      </c>
      <c r="D9">
        <v>-1.1715830617766601</v>
      </c>
      <c r="E9">
        <v>1.5622508630616501</v>
      </c>
      <c r="F9" t="s">
        <v>95</v>
      </c>
    </row>
    <row r="10" spans="1:6" x14ac:dyDescent="0.2">
      <c r="A10" t="s">
        <v>18</v>
      </c>
      <c r="B10">
        <v>1.3592563378271301</v>
      </c>
      <c r="C10">
        <v>1.66011160390852</v>
      </c>
      <c r="D10">
        <v>-0.17659306413327999</v>
      </c>
      <c r="E10">
        <v>1.5229365267725099</v>
      </c>
      <c r="F10" t="s">
        <v>96</v>
      </c>
    </row>
    <row r="11" spans="1:6" x14ac:dyDescent="0.2">
      <c r="A11" t="s">
        <v>84</v>
      </c>
      <c r="B11">
        <v>1.3575645316806337</v>
      </c>
      <c r="C11">
        <v>1.6667459921296599</v>
      </c>
      <c r="D11">
        <v>-5.9401277681141201E-2</v>
      </c>
      <c r="E11">
        <v>1.52124471985396</v>
      </c>
      <c r="F11" t="s">
        <v>97</v>
      </c>
    </row>
    <row r="12" spans="1:6" x14ac:dyDescent="0.2">
      <c r="A12" t="s">
        <v>31</v>
      </c>
      <c r="B12">
        <v>1.3361979188656079</v>
      </c>
      <c r="C12">
        <v>1.60394871971379</v>
      </c>
      <c r="D12">
        <v>-2.1694073979997501</v>
      </c>
      <c r="E12">
        <v>1.66691926207409</v>
      </c>
      <c r="F12" t="s">
        <v>98</v>
      </c>
    </row>
    <row r="13" spans="1:6" x14ac:dyDescent="0.2">
      <c r="A13" t="s">
        <v>0</v>
      </c>
      <c r="B13">
        <v>1.2012367863283515</v>
      </c>
      <c r="C13">
        <v>1.51084669162563</v>
      </c>
      <c r="D13">
        <v>-2.4333491160575E-2</v>
      </c>
      <c r="E13">
        <v>1.36491697747949</v>
      </c>
      <c r="F13" t="s">
        <v>99</v>
      </c>
    </row>
    <row r="14" spans="1:6" x14ac:dyDescent="0.2">
      <c r="A14" t="s">
        <v>17</v>
      </c>
      <c r="B14">
        <v>1.1528680293995848</v>
      </c>
      <c r="C14">
        <v>1.45431866382895</v>
      </c>
      <c r="D14">
        <v>-7.9646658820228394E-2</v>
      </c>
      <c r="E14">
        <v>1.31654821879885</v>
      </c>
      <c r="F14" t="s">
        <v>100</v>
      </c>
    </row>
    <row r="15" spans="1:6" x14ac:dyDescent="0.2">
      <c r="A15" t="s">
        <v>11</v>
      </c>
      <c r="B15">
        <v>0.9337705911491696</v>
      </c>
      <c r="C15">
        <v>1.21071913321896</v>
      </c>
      <c r="D15">
        <v>-0.15321952549162501</v>
      </c>
      <c r="E15">
        <v>1.0974507802628699</v>
      </c>
      <c r="F15" t="s">
        <v>101</v>
      </c>
    </row>
    <row r="16" spans="1:6" x14ac:dyDescent="0.2">
      <c r="A16" t="s">
        <v>24</v>
      </c>
      <c r="B16">
        <v>0.69672219889094222</v>
      </c>
      <c r="C16">
        <v>1.0771684776792401</v>
      </c>
      <c r="D16">
        <v>-8.0720287390528694E-2</v>
      </c>
      <c r="E16">
        <v>0.86040241598870804</v>
      </c>
      <c r="F16" t="s">
        <v>102</v>
      </c>
    </row>
    <row r="17" spans="1:6" x14ac:dyDescent="0.2">
      <c r="A17" t="s">
        <v>32</v>
      </c>
      <c r="B17">
        <v>0.47244691638087843</v>
      </c>
      <c r="C17">
        <v>0.72092163890647898</v>
      </c>
      <c r="D17">
        <v>-1.0382428487709101</v>
      </c>
      <c r="E17">
        <v>0.63612710762634705</v>
      </c>
      <c r="F17" t="s">
        <v>103</v>
      </c>
    </row>
    <row r="18" spans="1:6" x14ac:dyDescent="0.2">
      <c r="A18" t="s">
        <v>30</v>
      </c>
      <c r="B18">
        <v>0.46810587827634365</v>
      </c>
      <c r="C18">
        <v>0.84864119527512605</v>
      </c>
      <c r="D18">
        <v>-5.1270660812926902E-2</v>
      </c>
      <c r="E18">
        <v>4.9939587180463496</v>
      </c>
      <c r="F18" t="s">
        <v>104</v>
      </c>
    </row>
    <row r="19" spans="1:6" x14ac:dyDescent="0.2">
      <c r="A19" t="s">
        <v>13</v>
      </c>
      <c r="B19">
        <v>0.36811842036691189</v>
      </c>
      <c r="C19">
        <v>0.67401077227422601</v>
      </c>
      <c r="D19">
        <v>-3.08582771299723E-2</v>
      </c>
      <c r="E19">
        <v>0.53179863282026796</v>
      </c>
      <c r="F19" t="s">
        <v>105</v>
      </c>
    </row>
    <row r="20" spans="1:6" x14ac:dyDescent="0.2">
      <c r="A20" t="s">
        <v>26</v>
      </c>
      <c r="B20">
        <v>5.1375107098305506E-2</v>
      </c>
      <c r="C20">
        <v>0.33987427818612498</v>
      </c>
      <c r="D20">
        <v>-1.31155819347004</v>
      </c>
      <c r="E20">
        <v>0.21505529879093099</v>
      </c>
      <c r="F20" t="s">
        <v>106</v>
      </c>
    </row>
    <row r="21" spans="1:6" x14ac:dyDescent="0.2">
      <c r="A21" t="s">
        <v>10</v>
      </c>
      <c r="B21">
        <v>-0.22941337152489893</v>
      </c>
      <c r="C21">
        <v>0.10936414553554399</v>
      </c>
      <c r="D21">
        <v>-9.3008286560941206E-2</v>
      </c>
      <c r="E21">
        <v>-6.5733179433502195E-2</v>
      </c>
      <c r="F21" t="s">
        <v>107</v>
      </c>
    </row>
    <row r="22" spans="1:6" x14ac:dyDescent="0.2">
      <c r="A22" t="s">
        <v>38</v>
      </c>
      <c r="B22">
        <v>-0.42599387639502595</v>
      </c>
      <c r="C22">
        <v>-1.2716882667105299E-3</v>
      </c>
      <c r="D22">
        <v>-0.10862281716000401</v>
      </c>
      <c r="E22">
        <v>6.3351487909179801E-3</v>
      </c>
      <c r="F22" t="s">
        <v>108</v>
      </c>
    </row>
    <row r="23" spans="1:6" x14ac:dyDescent="0.2">
      <c r="A23" t="s">
        <v>3</v>
      </c>
      <c r="B23">
        <v>-0.55046255514567122</v>
      </c>
      <c r="C23">
        <v>-0.25360063052860399</v>
      </c>
      <c r="D23">
        <v>-0.52269123020140396</v>
      </c>
      <c r="E23">
        <v>-0.38678235876631301</v>
      </c>
      <c r="F23" t="s">
        <v>109</v>
      </c>
    </row>
    <row r="24" spans="1:6" x14ac:dyDescent="0.2">
      <c r="A24" t="s">
        <v>36</v>
      </c>
      <c r="B24">
        <v>-0.62914252202705256</v>
      </c>
      <c r="C24">
        <v>-0.18210586377152399</v>
      </c>
      <c r="D24">
        <v>-2.70706739864062E-2</v>
      </c>
      <c r="E24">
        <v>4.3513234355196104</v>
      </c>
      <c r="F24" t="s">
        <v>110</v>
      </c>
    </row>
    <row r="25" spans="1:6" x14ac:dyDescent="0.2">
      <c r="A25" t="s">
        <v>7</v>
      </c>
      <c r="B25">
        <v>-1.0534479142683999</v>
      </c>
      <c r="C25">
        <v>-0.704100620875455</v>
      </c>
      <c r="D25">
        <v>-4.49957031571609E-2</v>
      </c>
      <c r="E25">
        <v>-0.88976763128957703</v>
      </c>
      <c r="F25" t="s">
        <v>111</v>
      </c>
    </row>
    <row r="26" spans="1:6" x14ac:dyDescent="0.2">
      <c r="A26" t="s">
        <v>16</v>
      </c>
      <c r="B26">
        <v>-1.0918693700680109</v>
      </c>
      <c r="C26">
        <v>-0.80640352162234297</v>
      </c>
      <c r="D26">
        <v>-3.49341786204811E-2</v>
      </c>
      <c r="E26">
        <v>-0.92818916483004599</v>
      </c>
      <c r="F26" t="s">
        <v>112</v>
      </c>
    </row>
    <row r="27" spans="1:6" x14ac:dyDescent="0.2">
      <c r="A27" t="s">
        <v>35</v>
      </c>
      <c r="B27">
        <v>-1.1561453010485963</v>
      </c>
      <c r="C27">
        <v>-0.83729708065562103</v>
      </c>
      <c r="D27">
        <v>-2.0534512641088101E-2</v>
      </c>
      <c r="E27">
        <v>8.2050378274661</v>
      </c>
      <c r="F27" t="s">
        <v>113</v>
      </c>
    </row>
    <row r="28" spans="1:6" x14ac:dyDescent="0.2">
      <c r="A28" t="s">
        <v>34</v>
      </c>
      <c r="B28">
        <v>-1.5859980326234933</v>
      </c>
      <c r="C28">
        <v>-1.0829299659502201</v>
      </c>
      <c r="D28">
        <v>-2.55251618875602E-2</v>
      </c>
      <c r="E28">
        <v>3.4403471308859599</v>
      </c>
      <c r="F28" t="s">
        <v>114</v>
      </c>
    </row>
    <row r="29" spans="1:6" x14ac:dyDescent="0.2">
      <c r="A29" t="s">
        <v>19</v>
      </c>
      <c r="B29">
        <v>-1.6142666848409846</v>
      </c>
      <c r="C29">
        <v>-1.3175300666943801</v>
      </c>
      <c r="D29">
        <v>-1.00621275977619E-2</v>
      </c>
      <c r="E29">
        <v>-1.4505864803467201</v>
      </c>
      <c r="F29" t="s">
        <v>115</v>
      </c>
    </row>
    <row r="30" spans="1:6" x14ac:dyDescent="0.2">
      <c r="A30" t="s">
        <v>25</v>
      </c>
      <c r="B30">
        <v>-1.7442679118008613</v>
      </c>
      <c r="C30">
        <v>-1.4363554756094099</v>
      </c>
      <c r="D30">
        <v>-8.1069594903346698E-2</v>
      </c>
      <c r="E30">
        <v>-1.5805868710634301</v>
      </c>
      <c r="F30" t="s">
        <v>116</v>
      </c>
    </row>
    <row r="31" spans="1:6" x14ac:dyDescent="0.2">
      <c r="A31" t="s">
        <v>1</v>
      </c>
      <c r="B31">
        <v>-1.9191983588604629</v>
      </c>
      <c r="C31">
        <v>-1.6051680744761501</v>
      </c>
      <c r="D31">
        <v>0.19299995283884999</v>
      </c>
      <c r="E31">
        <v>-1.7555188503779899</v>
      </c>
      <c r="F31" t="s">
        <v>117</v>
      </c>
    </row>
    <row r="32" spans="1:6" x14ac:dyDescent="0.2">
      <c r="A32" t="s">
        <v>85</v>
      </c>
      <c r="B32">
        <v>-2.172279294386712</v>
      </c>
      <c r="C32">
        <v>-1.78729586036773</v>
      </c>
      <c r="D32">
        <v>-1.8498995853427801E-2</v>
      </c>
      <c r="E32">
        <v>-6.1177468495767897</v>
      </c>
      <c r="F32" t="s">
        <v>118</v>
      </c>
    </row>
    <row r="33" spans="1:6" x14ac:dyDescent="0.2">
      <c r="A33" t="s">
        <v>43</v>
      </c>
      <c r="B33">
        <v>-2.3207056388987795</v>
      </c>
      <c r="C33">
        <v>-2.1461321478164299</v>
      </c>
      <c r="D33">
        <v>-1.8761180045632E-2</v>
      </c>
      <c r="E33">
        <v>-0.71351457796959505</v>
      </c>
      <c r="F33" t="s">
        <v>119</v>
      </c>
    </row>
    <row r="34" spans="1:6" x14ac:dyDescent="0.2">
      <c r="A34" t="s">
        <v>9</v>
      </c>
      <c r="B34">
        <v>-2.3518668455164082</v>
      </c>
      <c r="C34">
        <v>-2.0313859225932398</v>
      </c>
      <c r="D34">
        <v>0.164186258985103</v>
      </c>
      <c r="E34">
        <v>-2.1881866552507199</v>
      </c>
      <c r="F34" t="s">
        <v>120</v>
      </c>
    </row>
    <row r="35" spans="1:6" x14ac:dyDescent="0.2">
      <c r="A35" t="s">
        <v>4</v>
      </c>
      <c r="B35">
        <v>-2.3788718732262666</v>
      </c>
      <c r="C35">
        <v>-2.03830281918437</v>
      </c>
      <c r="D35">
        <v>0.384298792137653</v>
      </c>
      <c r="E35">
        <v>-2.2151917699416601</v>
      </c>
      <c r="F35" t="s">
        <v>121</v>
      </c>
    </row>
    <row r="36" spans="1:6" x14ac:dyDescent="0.2">
      <c r="A36" t="s">
        <v>21</v>
      </c>
      <c r="B36">
        <v>-2.6476998267312659</v>
      </c>
      <c r="C36">
        <v>-2.3375599625433701</v>
      </c>
      <c r="D36">
        <v>9.0582411232364296E-3</v>
      </c>
      <c r="E36">
        <v>-2.4840196175761098</v>
      </c>
      <c r="F36" t="s">
        <v>122</v>
      </c>
    </row>
    <row r="37" spans="1:6" x14ac:dyDescent="0.2">
      <c r="A37" t="s">
        <v>86</v>
      </c>
      <c r="B37">
        <v>-3.0229917702485238</v>
      </c>
      <c r="C37">
        <v>-2.65864672076302</v>
      </c>
      <c r="D37">
        <v>9.2398628642342204E-3</v>
      </c>
      <c r="E37">
        <v>-10.7534482365065</v>
      </c>
      <c r="F37" t="s">
        <v>123</v>
      </c>
    </row>
    <row r="38" spans="1:6" x14ac:dyDescent="0.2">
      <c r="A38" t="s">
        <v>41</v>
      </c>
      <c r="B38">
        <v>-3.0328760954876657</v>
      </c>
      <c r="C38">
        <v>-2.6896562142170999</v>
      </c>
      <c r="D38">
        <v>-1.84473795603377E-2</v>
      </c>
      <c r="E38">
        <v>-1.9676150260760601</v>
      </c>
      <c r="F38" t="s">
        <v>124</v>
      </c>
    </row>
    <row r="39" spans="1:6" x14ac:dyDescent="0.2">
      <c r="A39" t="s">
        <v>8</v>
      </c>
      <c r="B39">
        <v>-3.1655879622249117</v>
      </c>
      <c r="C39">
        <v>-2.8749448757203</v>
      </c>
      <c r="D39">
        <v>1.22968695070343</v>
      </c>
      <c r="E39">
        <v>-3.0019082763568199</v>
      </c>
      <c r="F39" t="s">
        <v>125</v>
      </c>
    </row>
    <row r="40" spans="1:6" x14ac:dyDescent="0.2">
      <c r="A40" t="s">
        <v>5</v>
      </c>
      <c r="B40">
        <v>-3.2753463542559764</v>
      </c>
      <c r="C40">
        <v>-2.9723328258492998</v>
      </c>
      <c r="D40">
        <v>0.22282294837701799</v>
      </c>
      <c r="E40">
        <v>-3.1116661607937299</v>
      </c>
      <c r="F40" t="s">
        <v>126</v>
      </c>
    </row>
    <row r="41" spans="1:6" x14ac:dyDescent="0.2">
      <c r="A41" t="s">
        <v>2</v>
      </c>
      <c r="B41">
        <v>-3.3660422884845929</v>
      </c>
      <c r="C41">
        <v>-3.0660250684822401</v>
      </c>
      <c r="D41">
        <v>6.7888969940986504E-2</v>
      </c>
      <c r="E41">
        <v>-3.2023620869567901</v>
      </c>
      <c r="F41" t="s">
        <v>127</v>
      </c>
    </row>
    <row r="42" spans="1:6" x14ac:dyDescent="0.2">
      <c r="A42" t="s">
        <v>51</v>
      </c>
      <c r="B42">
        <v>-3.7269147798335673</v>
      </c>
      <c r="C42">
        <v>-3.4581689189271398</v>
      </c>
      <c r="D42">
        <v>-1.9568568051673799E-2</v>
      </c>
      <c r="E42">
        <v>-11.434387018446101</v>
      </c>
      <c r="F42" t="s">
        <v>128</v>
      </c>
    </row>
    <row r="43" spans="1:6" x14ac:dyDescent="0.2">
      <c r="A43" t="s">
        <v>6</v>
      </c>
      <c r="B43">
        <v>-4.8824152295097676</v>
      </c>
      <c r="C43">
        <v>-4.5523689024081797</v>
      </c>
      <c r="D43">
        <v>0.59184908903407296</v>
      </c>
      <c r="E43">
        <v>-4.71873495957158</v>
      </c>
      <c r="F43" t="s">
        <v>129</v>
      </c>
    </row>
  </sheetData>
  <sortState xmlns:xlrd2="http://schemas.microsoft.com/office/spreadsheetml/2017/richdata2" ref="A2:E43">
    <sortCondition descending="1" ref="B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AICAO</dc:creator>
  <cp:lastModifiedBy>MiK</cp:lastModifiedBy>
  <dcterms:created xsi:type="dcterms:W3CDTF">2015-06-05T18:19:34Z</dcterms:created>
  <dcterms:modified xsi:type="dcterms:W3CDTF">2020-08-05T06:16:16Z</dcterms:modified>
</cp:coreProperties>
</file>