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package/2006/relationships/meatadata/core-properties" Target="docProps/core0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502"/>
  <workbookPr/>
  <mc:AlternateContent xmlns:mc="http://schemas.openxmlformats.org/markup-compatibility/2006">
    <mc:Choice Requires="x15">
      <x15ac:absPath xmlns:x15ac="http://schemas.microsoft.com/office/spreadsheetml/2010/11/ac" url="/Users/xing/"/>
    </mc:Choice>
  </mc:AlternateContent>
  <bookViews>
    <workbookView xWindow="7940" yWindow="10600" windowWidth="28160" windowHeight="14600" activeTab="2"/>
  </bookViews>
  <sheets>
    <sheet name="Document map" sheetId="1" r:id="rId1"/>
    <sheet name="Sheet2" sheetId="2" r:id="rId2"/>
    <sheet name="Sheet1" sheetId="7" r:id="rId3"/>
    <sheet name="Sheet3" sheetId="3" r:id="rId4"/>
    <sheet name="Sheet4" sheetId="4" r:id="rId5"/>
    <sheet name="Sheet5" sheetId="5" r:id="rId6"/>
    <sheet name="Sheet6" sheetId="6" r:id="rId7"/>
  </sheets>
  <definedNames>
    <definedName name="_xlnm.Print_Titles" localSheetId="1">Sheet2!$1:$6</definedName>
    <definedName name="_xlnm.Print_Titles" localSheetId="3">Sheet3!$1:$6</definedName>
    <definedName name="_xlnm.Print_Titles" localSheetId="4">Sheet4!$1:$6</definedName>
    <definedName name="_xlnm.Print_Titles" localSheetId="5">Sheet5!$1:$6</definedName>
    <definedName name="_xlnm.Print_Titles" localSheetId="6">Sheet6!$1:$6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08" i="7" l="1"/>
  <c r="H108" i="7"/>
  <c r="E108" i="7"/>
  <c r="G108" i="7"/>
  <c r="G113" i="7"/>
  <c r="H3" i="7"/>
  <c r="H4" i="7"/>
  <c r="H5" i="7"/>
  <c r="H6" i="7"/>
  <c r="H7" i="7"/>
  <c r="H8" i="7"/>
  <c r="H9" i="7"/>
  <c r="H10" i="7"/>
  <c r="H11" i="7"/>
  <c r="H12" i="7"/>
  <c r="H13" i="7"/>
  <c r="H14" i="7"/>
  <c r="F15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F68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F109" i="7"/>
  <c r="H109" i="7"/>
  <c r="G4" i="7"/>
  <c r="G5" i="7"/>
  <c r="G6" i="7"/>
  <c r="G7" i="7"/>
  <c r="G8" i="7"/>
  <c r="G9" i="7"/>
  <c r="G10" i="7"/>
  <c r="G11" i="7"/>
  <c r="G12" i="7"/>
  <c r="G13" i="7"/>
  <c r="G14" i="7"/>
  <c r="E15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E68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E109" i="7"/>
  <c r="G109" i="7"/>
  <c r="G3" i="7"/>
</calcChain>
</file>

<file path=xl/sharedStrings.xml><?xml version="1.0" encoding="utf-8"?>
<sst xmlns="http://schemas.openxmlformats.org/spreadsheetml/2006/main" count="737" uniqueCount="133">
  <si>
    <t>Ward by Ward Report</t>
  </si>
  <si>
    <t>STATE SENATOR DISTRICT 10 - Republican</t>
  </si>
  <si>
    <t>STATE SENATOR DISTRICT 10 - Democratic</t>
  </si>
  <si>
    <t>STATE SENATOR DISTRICT 10 - Libertarian</t>
  </si>
  <si>
    <t>STATE SENATOR DISTRICT 10 - Wisconsin Green</t>
  </si>
  <si>
    <t>STATE SENATOR DISTRICT 10 - Constitution</t>
  </si>
  <si>
    <t>WEC Canvass Reporting System</t>
  </si>
  <si>
    <t>2017 Special Primary State Senate District 10</t>
  </si>
  <si>
    <t/>
  </si>
  <si>
    <t>Total Votes Cast</t>
  </si>
  <si>
    <t>REP</t>
  </si>
  <si>
    <t>Shannon Zimmerman</t>
  </si>
  <si>
    <t>Adam Jarchow</t>
  </si>
  <si>
    <t>SCATTERING</t>
  </si>
  <si>
    <t xml:space="preserve">BURNETT </t>
  </si>
  <si>
    <t>Town of ANDERSON Ward 1</t>
  </si>
  <si>
    <t>Town of DANIELS Ward 1</t>
  </si>
  <si>
    <t>Town of GRANTSBURG Wards 1-3</t>
  </si>
  <si>
    <t>Town of LINCOLN Ward 1</t>
  </si>
  <si>
    <t>Town of MEENON Wards 1-3</t>
  </si>
  <si>
    <t>Town of SIREN Wards 1-2</t>
  </si>
  <si>
    <t>Town of TRADE LAKE Wards 1-2</t>
  </si>
  <si>
    <t>Town of WEST MARSHLAND Wards 1-2</t>
  </si>
  <si>
    <t>Town of WOOD RIVER Wards 1-3</t>
  </si>
  <si>
    <t>Village of GRANTSBURG Wards 1-3</t>
  </si>
  <si>
    <t>Village of SIREN Wards 1-2</t>
  </si>
  <si>
    <t>Village of WEBSTER Wards 1-2</t>
  </si>
  <si>
    <t>County Totals:</t>
  </si>
  <si>
    <t xml:space="preserve">DUNN </t>
  </si>
  <si>
    <t>Town of LUCAS Ward 1</t>
  </si>
  <si>
    <t>Town of MENOMONIE Wards 1-3</t>
  </si>
  <si>
    <t>Town of STANTON Ward 1</t>
  </si>
  <si>
    <t>Town of TIFFANY Wards 1-2</t>
  </si>
  <si>
    <t>Village of BOYCEVILLE Ward 1</t>
  </si>
  <si>
    <t>Village of DOWNING Ward 1</t>
  </si>
  <si>
    <t>Village of KNAPP Ward 1</t>
  </si>
  <si>
    <t>City of MENOMONIE Wards 1-2</t>
  </si>
  <si>
    <t>City of MENOMONIE Wards 3-4</t>
  </si>
  <si>
    <t>City of MENOMONIE Wards 5,7</t>
  </si>
  <si>
    <t>City of MENOMONIE Ward 6</t>
  </si>
  <si>
    <t>City of MENOMONIE Wards 8-9</t>
  </si>
  <si>
    <t>City of MENOMONIE Wards 10-11</t>
  </si>
  <si>
    <t xml:space="preserve">PIERCE </t>
  </si>
  <si>
    <t>Town of RIVER FALLS Wards 1-3</t>
  </si>
  <si>
    <t>City of RIVER FALLS Ward 5</t>
  </si>
  <si>
    <t>City of RIVER FALLS Wards 6-8</t>
  </si>
  <si>
    <t>City of RIVER FALLS Wards 9-11</t>
  </si>
  <si>
    <t>City of RIVER FALLS Wards 12-14</t>
  </si>
  <si>
    <t xml:space="preserve">POLK </t>
  </si>
  <si>
    <t>Town of ALDEN Wards 1-4</t>
  </si>
  <si>
    <t>Town of APPLE RIVER Wards 1-2</t>
  </si>
  <si>
    <t>Town of BALSAM LAKE Wards 1-2</t>
  </si>
  <si>
    <t>Town of BEAVER Ward 1</t>
  </si>
  <si>
    <t>Town of BLACK BROOK Wards 1-2</t>
  </si>
  <si>
    <t>Town of BONE LAKE Ward 1</t>
  </si>
  <si>
    <t>Town of CLAM FALLS Ward 1</t>
  </si>
  <si>
    <t>Town of CLAYTON Ward 1</t>
  </si>
  <si>
    <t>Town of EUREKA Wards 1-2</t>
  </si>
  <si>
    <t>Town of FARMINGTON Wards 1-2</t>
  </si>
  <si>
    <t>Town of GARFIELD Ward 1-3</t>
  </si>
  <si>
    <t>Town of GEORGETOWN Wards 1-2</t>
  </si>
  <si>
    <t>Town of LAKETOWN Ward 1</t>
  </si>
  <si>
    <t>Town of LINCOLN Wards 1-4</t>
  </si>
  <si>
    <t>Town of LORAIN Ward 1</t>
  </si>
  <si>
    <t>Town of LUCK Wards 1-2</t>
  </si>
  <si>
    <t>Town of MILLTOWN Wards 1-2</t>
  </si>
  <si>
    <t>Town of OSCEOLA Wards 1-5</t>
  </si>
  <si>
    <t>Town of ST. CROIX FALLS Wards 1-2</t>
  </si>
  <si>
    <t>Town of STERLING Ward 1</t>
  </si>
  <si>
    <t>Town of WEST SWEDEN Ward 1</t>
  </si>
  <si>
    <t>Village of BALSAM LAKE Wards 1-2</t>
  </si>
  <si>
    <t>Village of CENTURIA Ward 1</t>
  </si>
  <si>
    <t>Village of CLAYTON Ward 1</t>
  </si>
  <si>
    <t>Village of DRESSER Ward 1</t>
  </si>
  <si>
    <t>Village of FREDERIC Ward 1-2</t>
  </si>
  <si>
    <t>Village of LUCK Ward 1-2</t>
  </si>
  <si>
    <t>Village of MILLTOWN Ward 1</t>
  </si>
  <si>
    <t>Village of OSCEOLA Ward 1-3</t>
  </si>
  <si>
    <t>VILLAGE OF TURTLE LAKE Ward 2B</t>
  </si>
  <si>
    <t>City of AMERY Wards 1-5</t>
  </si>
  <si>
    <t>City of ST. CROIX FALLS Ward 1-4</t>
  </si>
  <si>
    <t xml:space="preserve">ST. CROIX </t>
  </si>
  <si>
    <t>Town of BALDWIN Wards 1-2</t>
  </si>
  <si>
    <t>Town of CADY Ward 1</t>
  </si>
  <si>
    <t>Town of CYLON Ward 1</t>
  </si>
  <si>
    <t>Town of EAU GALLE Wards 1-2</t>
  </si>
  <si>
    <t>Town of EMERALD Ward 1</t>
  </si>
  <si>
    <t>Town of ERIN PRAIRIE Ward 1</t>
  </si>
  <si>
    <t>Town of GLENWOOD Ward 1</t>
  </si>
  <si>
    <t>Town of HAMMOND Wards 1-3</t>
  </si>
  <si>
    <t>Town of HUDSON Wards 1-14</t>
  </si>
  <si>
    <t>Town of KINNICKINNIC Wards 1-3</t>
  </si>
  <si>
    <t>Town of PLEASANT VALLEY Ward 1</t>
  </si>
  <si>
    <t>Town of RICHMOND Wards 1-5</t>
  </si>
  <si>
    <t>Town of RUSH RIVER Ward 1</t>
  </si>
  <si>
    <t>Town of ST. JOSEPH Ward 1-6</t>
  </si>
  <si>
    <t>Town of SOMERSET Wards 1-6</t>
  </si>
  <si>
    <t>Town of SPRINGFIELD Ward 1</t>
  </si>
  <si>
    <t>Town of STAR PRAIRIE Wards 1-6</t>
  </si>
  <si>
    <t>Town of TROY Ward 1-7</t>
  </si>
  <si>
    <t>Town of WARREN Wards 1-3</t>
  </si>
  <si>
    <t>Village of BALDWIN Ward 1-6</t>
  </si>
  <si>
    <t>Village of DEER PARK Ward 1</t>
  </si>
  <si>
    <t>Village of HAMMOND Wards 1-4</t>
  </si>
  <si>
    <t>Village of NORTH HUDSON Ward 1-6</t>
  </si>
  <si>
    <t>Village of ROBERTS Wards 1-4</t>
  </si>
  <si>
    <t>Village of SOMERSET Wards 1-4</t>
  </si>
  <si>
    <t>Village of STAR PRAIRIE Ward 1</t>
  </si>
  <si>
    <t>Village of WILSON Ward 1</t>
  </si>
  <si>
    <t>Village of WOODVILLE Ward 1-2</t>
  </si>
  <si>
    <t>City of GLENWOOD CITY Ward 1-2</t>
  </si>
  <si>
    <t>City of HUDSON Ward 1-2</t>
  </si>
  <si>
    <t>City of HUDSON Ward 3-4</t>
  </si>
  <si>
    <t>City of HUDSON Ward 5-6</t>
  </si>
  <si>
    <t>City of HUDSON Ward 7-8</t>
  </si>
  <si>
    <t>City of HUDSON Ward 9-10</t>
  </si>
  <si>
    <t>City of HUDSON Ward 11-12</t>
  </si>
  <si>
    <t>City of NEW RICHMOND Wards 1-6</t>
  </si>
  <si>
    <t>City of NEW RICHMOND Wards 7-12</t>
  </si>
  <si>
    <t>CITY OF RIVER FALLS Wards 1-4,15</t>
  </si>
  <si>
    <t>Office Totals:</t>
  </si>
  <si>
    <t>DEM</t>
  </si>
  <si>
    <t>Reuben Helge Herfindahl</t>
  </si>
  <si>
    <t>John Rocco Calabrese</t>
  </si>
  <si>
    <t>Patty Schachtner</t>
  </si>
  <si>
    <t>LIB</t>
  </si>
  <si>
    <t>Brian J. Corriea</t>
  </si>
  <si>
    <t>Total Votes Cast (GOP Primary)</t>
  </si>
  <si>
    <t>Total Votes Cast (Dem Primary)</t>
  </si>
  <si>
    <t>GOP General</t>
  </si>
  <si>
    <t>Dem General</t>
  </si>
  <si>
    <t>Trump</t>
  </si>
  <si>
    <t>Clinton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</si>
</sst>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0409]###,##0"/>
  </numFmts>
  <fonts count="10" x14ac:knownFonts="1">
    <font>
      <sz val="11"/>
      <color rgb="FF000000"/>
      <name val="Calibri"/>
      <family val="2"/>
      <scheme val="minor"/>
    </font>
    <font>
      <sz val="11"/>
      <name val="Calibri"/>
    </font>
    <font>
      <b/>
      <sz val="10"/>
      <color rgb="FF000000"/>
      <name val="Arial"/>
    </font>
    <font>
      <u/>
      <sz val="10"/>
      <color rgb="FF0000FF"/>
      <name val="Arial"/>
    </font>
    <font>
      <b/>
      <sz val="10"/>
      <color rgb="FF000000"/>
      <name val="Arial"/>
    </font>
    <font>
      <sz val="10"/>
      <color rgb="FF000000"/>
      <name val="Arial"/>
    </font>
    <font>
      <b/>
      <sz val="8"/>
      <color rgb="FF000000"/>
      <name val="Arial"/>
    </font>
    <font>
      <sz val="8"/>
      <color rgb="FF000000"/>
      <name val="Arial"/>
    </font>
    <font>
      <sz val="11"/>
      <color rgb="FF000000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30">
    <xf numFmtId="0" fontId="1" fillId="0" borderId="0" xfId="0" applyFont="1" applyFill="1" applyBorder="1"/>
    <xf numFmtId="0" fontId="7" fillId="0" borderId="1" xfId="0" applyNumberFormat="1" applyFont="1" applyFill="1" applyBorder="1" applyAlignment="1">
      <alignment horizontal="center" vertical="top" wrapText="1" readingOrder="1"/>
    </xf>
    <xf numFmtId="0" fontId="6" fillId="0" borderId="2" xfId="0" applyNumberFormat="1" applyFont="1" applyFill="1" applyBorder="1" applyAlignment="1">
      <alignment horizontal="center" textRotation="180" wrapText="1" readingOrder="1"/>
    </xf>
    <xf numFmtId="0" fontId="7" fillId="0" borderId="0" xfId="0" applyNumberFormat="1" applyFont="1" applyFill="1" applyBorder="1" applyAlignment="1">
      <alignment vertical="top" wrapText="1" readingOrder="1"/>
    </xf>
    <xf numFmtId="164" fontId="7" fillId="0" borderId="0" xfId="0" applyNumberFormat="1" applyFont="1" applyFill="1" applyBorder="1" applyAlignment="1">
      <alignment horizontal="right" vertical="top" wrapText="1" readingOrder="1"/>
    </xf>
    <xf numFmtId="0" fontId="6" fillId="0" borderId="0" xfId="0" applyNumberFormat="1" applyFont="1" applyFill="1" applyBorder="1" applyAlignment="1">
      <alignment horizontal="right" vertical="center" wrapText="1" readingOrder="1"/>
    </xf>
    <xf numFmtId="164" fontId="6" fillId="0" borderId="0" xfId="0" applyNumberFormat="1" applyFont="1" applyFill="1" applyBorder="1" applyAlignment="1">
      <alignment horizontal="right" vertical="top" wrapText="1" readingOrder="1"/>
    </xf>
    <xf numFmtId="0" fontId="1" fillId="0" borderId="0" xfId="0" applyFont="1" applyFill="1" applyBorder="1"/>
    <xf numFmtId="164" fontId="7" fillId="0" borderId="0" xfId="0" applyNumberFormat="1" applyFont="1" applyFill="1" applyBorder="1" applyAlignment="1">
      <alignment horizontal="right" vertical="top" wrapText="1" readingOrder="1"/>
    </xf>
    <xf numFmtId="164" fontId="6" fillId="0" borderId="0" xfId="0" applyNumberFormat="1" applyFont="1" applyFill="1" applyBorder="1" applyAlignment="1">
      <alignment horizontal="right" vertical="top" wrapText="1" readingOrder="1"/>
    </xf>
    <xf numFmtId="0" fontId="7" fillId="0" borderId="0" xfId="0" applyNumberFormat="1" applyFont="1" applyFill="1" applyBorder="1" applyAlignment="1">
      <alignment horizontal="right" vertical="center" wrapText="1" readingOrder="1"/>
    </xf>
    <xf numFmtId="0" fontId="9" fillId="0" borderId="0" xfId="0" applyFont="1" applyFill="1" applyBorder="1"/>
    <xf numFmtId="9" fontId="1" fillId="0" borderId="0" xfId="1" applyFont="1" applyFill="1" applyBorder="1"/>
    <xf numFmtId="9" fontId="9" fillId="0" borderId="0" xfId="1" applyFont="1" applyFill="1" applyBorder="1"/>
    <xf numFmtId="9" fontId="1" fillId="0" borderId="0" xfId="0" applyNumberFormat="1" applyFont="1" applyFill="1" applyBorder="1"/>
    <xf numFmtId="0" fontId="3" fillId="0" borderId="0" xfId="0" applyNumberFormat="1" applyFont="1" applyFill="1" applyBorder="1" applyAlignment="1">
      <alignment vertical="top" wrapText="1"/>
    </xf>
    <xf numFmtId="0" fontId="1" fillId="0" borderId="0" xfId="0" applyFont="1" applyFill="1" applyBorder="1"/>
    <xf numFmtId="0" fontId="2" fillId="0" borderId="0" xfId="0" applyNumberFormat="1" applyFont="1" applyFill="1" applyBorder="1" applyAlignment="1">
      <alignment vertical="top" wrapText="1"/>
    </xf>
    <xf numFmtId="0" fontId="4" fillId="0" borderId="0" xfId="0" applyNumberFormat="1" applyFont="1" applyFill="1" applyBorder="1" applyAlignment="1">
      <alignment horizontal="center" vertical="top" wrapText="1" readingOrder="1"/>
    </xf>
    <xf numFmtId="0" fontId="4" fillId="0" borderId="0" xfId="0" applyNumberFormat="1" applyFont="1" applyFill="1" applyBorder="1" applyAlignment="1">
      <alignment vertical="top" wrapText="1" readingOrder="1"/>
    </xf>
    <xf numFmtId="0" fontId="5" fillId="0" borderId="0" xfId="0" applyNumberFormat="1" applyFont="1" applyFill="1" applyBorder="1" applyAlignment="1">
      <alignment vertical="top" wrapText="1" readingOrder="1"/>
    </xf>
    <xf numFmtId="0" fontId="6" fillId="0" borderId="0" xfId="0" applyNumberFormat="1" applyFont="1" applyFill="1" applyBorder="1" applyAlignment="1">
      <alignment horizontal="center" textRotation="180" wrapText="1" readingOrder="1"/>
    </xf>
    <xf numFmtId="0" fontId="6" fillId="0" borderId="0" xfId="0" applyNumberFormat="1" applyFont="1" applyFill="1" applyBorder="1" applyAlignment="1">
      <alignment horizontal="right" vertical="top" wrapText="1" readingOrder="1"/>
    </xf>
    <xf numFmtId="0" fontId="6" fillId="0" borderId="0" xfId="0" applyNumberFormat="1" applyFont="1" applyFill="1" applyBorder="1" applyAlignment="1">
      <alignment vertical="top" wrapText="1" readingOrder="1"/>
    </xf>
    <xf numFmtId="0" fontId="7" fillId="0" borderId="1" xfId="0" applyNumberFormat="1" applyFont="1" applyFill="1" applyBorder="1" applyAlignment="1">
      <alignment horizontal="center" vertical="top" wrapText="1" readingOrder="1"/>
    </xf>
    <xf numFmtId="0" fontId="1" fillId="0" borderId="1" xfId="0" applyNumberFormat="1" applyFont="1" applyFill="1" applyBorder="1" applyAlignment="1">
      <alignment vertical="top" wrapText="1"/>
    </xf>
    <xf numFmtId="0" fontId="6" fillId="0" borderId="2" xfId="0" applyNumberFormat="1" applyFont="1" applyFill="1" applyBorder="1" applyAlignment="1">
      <alignment horizontal="center" textRotation="180" wrapText="1" readingOrder="1"/>
    </xf>
    <xf numFmtId="0" fontId="1" fillId="0" borderId="3" xfId="0" applyNumberFormat="1" applyFont="1" applyFill="1" applyBorder="1" applyAlignment="1">
      <alignment vertical="top" wrapText="1"/>
    </xf>
    <xf numFmtId="164" fontId="7" fillId="0" borderId="0" xfId="0" applyNumberFormat="1" applyFont="1" applyFill="1" applyBorder="1" applyAlignment="1">
      <alignment horizontal="right" vertical="top" wrapText="1" readingOrder="1"/>
    </xf>
    <xf numFmtId="164" fontId="6" fillId="0" borderId="0" xfId="0" applyNumberFormat="1" applyFont="1" applyFill="1" applyBorder="1" applyAlignment="1">
      <alignment horizontal="right" vertical="top" wrapText="1" readingOrder="1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FF"/>
      <rgbColor rgb="00000000"/>
      <rgbColor rgb="00FF0000"/>
      <rgbColor rgb="0000FF00"/>
      <rgbColor rgb="00FFFF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/>
  </sheetPr>
  <dimension ref="A1:AG32"/>
  <sheetViews>
    <sheetView showGridLines="0" workbookViewId="0">
      <selection activeCell="AI42" sqref="AI42"/>
    </sheetView>
  </sheetViews>
  <sheetFormatPr baseColWidth="10" defaultColWidth="8.83203125" defaultRowHeight="15" outlineLevelRow="1" x14ac:dyDescent="0.2"/>
  <cols>
    <col min="1" max="16383" width="3.83203125" customWidth="1"/>
  </cols>
  <sheetData>
    <row r="1" spans="1:33" ht="12" customHeight="1" x14ac:dyDescent="0.2">
      <c r="A1" s="17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</row>
    <row r="2" spans="1:33" ht="12" customHeight="1" outlineLevel="1" x14ac:dyDescent="0.2">
      <c r="B2" s="15" t="s">
        <v>1</v>
      </c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</row>
    <row r="3" spans="1:33" ht="12" customHeight="1" outlineLevel="1" x14ac:dyDescent="0.2">
      <c r="B3" s="15" t="s">
        <v>2</v>
      </c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</row>
    <row r="4" spans="1:33" ht="12" customHeight="1" outlineLevel="1" x14ac:dyDescent="0.2">
      <c r="B4" s="15" t="s">
        <v>3</v>
      </c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</row>
    <row r="5" spans="1:33" ht="12" customHeight="1" outlineLevel="1" x14ac:dyDescent="0.2">
      <c r="B5" s="15" t="s">
        <v>4</v>
      </c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</row>
    <row r="6" spans="1:33" ht="12" customHeight="1" outlineLevel="1" x14ac:dyDescent="0.2">
      <c r="B6" s="15" t="s">
        <v>5</v>
      </c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</row>
    <row r="7" spans="1:33" ht="0" hidden="1" customHeight="1" x14ac:dyDescent="0.2"/>
    <row r="8" spans="1:33" ht="0" hidden="1" customHeight="1" x14ac:dyDescent="0.2"/>
    <row r="9" spans="1:33" ht="0" hidden="1" customHeight="1" x14ac:dyDescent="0.2"/>
    <row r="10" spans="1:33" ht="0" hidden="1" customHeight="1" x14ac:dyDescent="0.2"/>
    <row r="11" spans="1:33" ht="0" hidden="1" customHeight="1" x14ac:dyDescent="0.2"/>
    <row r="12" spans="1:33" ht="0" hidden="1" customHeight="1" x14ac:dyDescent="0.2"/>
    <row r="13" spans="1:33" ht="0" hidden="1" customHeight="1" x14ac:dyDescent="0.2"/>
    <row r="14" spans="1:33" ht="0" hidden="1" customHeight="1" x14ac:dyDescent="0.2"/>
    <row r="15" spans="1:33" ht="0" hidden="1" customHeight="1" x14ac:dyDescent="0.2"/>
    <row r="16" spans="1:33" ht="0" hidden="1" customHeight="1" x14ac:dyDescent="0.2"/>
    <row r="17" ht="0" hidden="1" customHeight="1" x14ac:dyDescent="0.2"/>
    <row r="18" ht="0" hidden="1" customHeight="1" x14ac:dyDescent="0.2"/>
    <row r="19" ht="0" hidden="1" customHeight="1" x14ac:dyDescent="0.2"/>
    <row r="20" ht="0" hidden="1" customHeight="1" x14ac:dyDescent="0.2"/>
    <row r="21" ht="0" hidden="1" customHeight="1" x14ac:dyDescent="0.2"/>
    <row r="22" ht="0" hidden="1" customHeight="1" x14ac:dyDescent="0.2"/>
    <row r="23" ht="0" hidden="1" customHeight="1" x14ac:dyDescent="0.2"/>
    <row r="24" ht="0" hidden="1" customHeight="1" x14ac:dyDescent="0.2"/>
    <row r="25" ht="0" hidden="1" customHeight="1" x14ac:dyDescent="0.2"/>
    <row r="26" ht="0" hidden="1" customHeight="1" x14ac:dyDescent="0.2"/>
    <row r="27" ht="0" hidden="1" customHeight="1" x14ac:dyDescent="0.2"/>
    <row r="28" ht="0" hidden="1" customHeight="1" x14ac:dyDescent="0.2"/>
    <row r="29" ht="0" hidden="1" customHeight="1" x14ac:dyDescent="0.2"/>
    <row r="30" ht="0" hidden="1" customHeight="1" x14ac:dyDescent="0.2"/>
    <row r="31" ht="0" hidden="1" customHeight="1" x14ac:dyDescent="0.2"/>
    <row r="32" ht="0" hidden="1" customHeight="1" x14ac:dyDescent="0.2"/>
  </sheetData>
  <mergeCells count="6">
    <mergeCell ref="B6:AG6"/>
    <mergeCell ref="A1:AG1"/>
    <mergeCell ref="B2:AG2"/>
    <mergeCell ref="B3:AG3"/>
    <mergeCell ref="B4:AG4"/>
    <mergeCell ref="B5:AG5"/>
  </mergeCells>
  <hyperlinks>
    <hyperlink ref="B2" location="'Sheet2'!A8" display="STATE SENATOR DISTRICT 10 - Republican"/>
    <hyperlink ref="B3" location="'Sheet3'!A7" display="STATE SENATOR DISTRICT 10 - Democratic"/>
    <hyperlink ref="B4" location="'Sheet4'!A7" display="STATE SENATOR DISTRICT 10 - Libertarian"/>
    <hyperlink ref="B5" location="'Sheet5'!A7" display="STATE SENATOR DISTRICT 10 - Wisconsin Green"/>
    <hyperlink ref="B6" location="'Sheet6'!A7" display="STATE SENATOR DISTRICT 10 - Constitution"/>
  </hyperlinks>
  <pageMargins left="0.7" right="0.7" top="0.75" bottom="0.75" header="0.3" footer="0.3"/>
  <pageSetup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8"/>
  <sheetViews>
    <sheetView showGridLines="0" workbookViewId="0">
      <pane ySplit="6" topLeftCell="A7" activePane="bottomLeft" state="frozen"/>
      <selection pane="bottomLeft" activeCell="C10" sqref="A10:C118"/>
    </sheetView>
  </sheetViews>
  <sheetFormatPr baseColWidth="10" defaultColWidth="8.83203125" defaultRowHeight="15" x14ac:dyDescent="0.2"/>
  <cols>
    <col min="1" max="1" width="12" customWidth="1"/>
    <col min="2" max="2" width="32.5" customWidth="1"/>
    <col min="3" max="6" width="8.5" customWidth="1"/>
    <col min="7" max="7" width="5.1640625" customWidth="1"/>
  </cols>
  <sheetData>
    <row r="1" spans="1:7" ht="15.25" customHeight="1" x14ac:dyDescent="0.2">
      <c r="A1" s="18" t="s">
        <v>6</v>
      </c>
      <c r="B1" s="16"/>
      <c r="C1" s="16"/>
      <c r="D1" s="16"/>
      <c r="E1" s="16"/>
      <c r="F1" s="16"/>
      <c r="G1" s="16"/>
    </row>
    <row r="2" spans="1:7" ht="2.75" customHeight="1" x14ac:dyDescent="0.2"/>
    <row r="3" spans="1:7" ht="15.25" customHeight="1" x14ac:dyDescent="0.2">
      <c r="A3" s="18" t="s">
        <v>0</v>
      </c>
      <c r="B3" s="16"/>
      <c r="C3" s="16"/>
      <c r="D3" s="16"/>
      <c r="E3" s="16"/>
      <c r="F3" s="16"/>
      <c r="G3" s="16"/>
    </row>
    <row r="4" spans="1:7" ht="2.75" customHeight="1" x14ac:dyDescent="0.2"/>
    <row r="5" spans="1:7" ht="15.25" customHeight="1" x14ac:dyDescent="0.2">
      <c r="A5" s="18" t="s">
        <v>7</v>
      </c>
      <c r="B5" s="16"/>
      <c r="C5" s="16"/>
      <c r="D5" s="16"/>
      <c r="E5" s="16"/>
      <c r="F5" s="16"/>
      <c r="G5" s="16"/>
    </row>
    <row r="6" spans="1:7" ht="2.75" customHeight="1" x14ac:dyDescent="0.2"/>
    <row r="7" spans="1:7" ht="9" customHeight="1" x14ac:dyDescent="0.2"/>
    <row r="8" spans="1:7" ht="15.25" customHeight="1" x14ac:dyDescent="0.2">
      <c r="A8" s="19" t="s">
        <v>1</v>
      </c>
      <c r="B8" s="16"/>
      <c r="C8" s="16"/>
      <c r="D8" s="16"/>
    </row>
    <row r="9" spans="1:7" ht="2.75" customHeight="1" x14ac:dyDescent="0.2"/>
    <row r="10" spans="1:7" x14ac:dyDescent="0.2">
      <c r="A10" s="20" t="s">
        <v>8</v>
      </c>
      <c r="B10" s="16"/>
      <c r="C10" s="21" t="s">
        <v>9</v>
      </c>
      <c r="D10" s="1" t="s">
        <v>10</v>
      </c>
      <c r="E10" s="1" t="s">
        <v>10</v>
      </c>
      <c r="F10" s="1" t="s">
        <v>8</v>
      </c>
    </row>
    <row r="11" spans="1:7" ht="41" x14ac:dyDescent="0.2">
      <c r="A11" s="16"/>
      <c r="B11" s="16"/>
      <c r="C11" s="16"/>
      <c r="D11" s="2" t="s">
        <v>11</v>
      </c>
      <c r="E11" s="2" t="s">
        <v>12</v>
      </c>
      <c r="F11" s="2" t="s">
        <v>13</v>
      </c>
    </row>
    <row r="12" spans="1:7" x14ac:dyDescent="0.2">
      <c r="A12" s="23" t="s">
        <v>14</v>
      </c>
      <c r="B12" s="3" t="s">
        <v>15</v>
      </c>
      <c r="C12" s="4">
        <v>29</v>
      </c>
      <c r="D12" s="4">
        <v>13</v>
      </c>
      <c r="E12" s="4">
        <v>16</v>
      </c>
      <c r="F12" s="4">
        <v>0</v>
      </c>
    </row>
    <row r="13" spans="1:7" x14ac:dyDescent="0.2">
      <c r="A13" s="16"/>
      <c r="B13" s="3" t="s">
        <v>16</v>
      </c>
      <c r="C13" s="4">
        <v>41</v>
      </c>
      <c r="D13" s="4">
        <v>11</v>
      </c>
      <c r="E13" s="4">
        <v>30</v>
      </c>
      <c r="F13" s="4">
        <v>0</v>
      </c>
    </row>
    <row r="14" spans="1:7" x14ac:dyDescent="0.2">
      <c r="A14" s="16"/>
      <c r="B14" s="3" t="s">
        <v>17</v>
      </c>
      <c r="C14" s="4">
        <v>56</v>
      </c>
      <c r="D14" s="4">
        <v>12</v>
      </c>
      <c r="E14" s="4">
        <v>44</v>
      </c>
      <c r="F14" s="4">
        <v>0</v>
      </c>
    </row>
    <row r="15" spans="1:7" x14ac:dyDescent="0.2">
      <c r="A15" s="16"/>
      <c r="B15" s="3" t="s">
        <v>18</v>
      </c>
      <c r="C15" s="4">
        <v>15</v>
      </c>
      <c r="D15" s="4">
        <v>9</v>
      </c>
      <c r="E15" s="4">
        <v>6</v>
      </c>
      <c r="F15" s="4">
        <v>0</v>
      </c>
    </row>
    <row r="16" spans="1:7" x14ac:dyDescent="0.2">
      <c r="A16" s="16"/>
      <c r="B16" s="3" t="s">
        <v>19</v>
      </c>
      <c r="C16" s="4">
        <v>45</v>
      </c>
      <c r="D16" s="4">
        <v>12</v>
      </c>
      <c r="E16" s="4">
        <v>33</v>
      </c>
      <c r="F16" s="4">
        <v>0</v>
      </c>
    </row>
    <row r="17" spans="1:6" x14ac:dyDescent="0.2">
      <c r="A17" s="16"/>
      <c r="B17" s="3" t="s">
        <v>20</v>
      </c>
      <c r="C17" s="4">
        <v>54</v>
      </c>
      <c r="D17" s="4">
        <v>20</v>
      </c>
      <c r="E17" s="4">
        <v>34</v>
      </c>
      <c r="F17" s="4">
        <v>0</v>
      </c>
    </row>
    <row r="18" spans="1:6" x14ac:dyDescent="0.2">
      <c r="A18" s="16"/>
      <c r="B18" s="3" t="s">
        <v>21</v>
      </c>
      <c r="C18" s="4">
        <v>61</v>
      </c>
      <c r="D18" s="4">
        <v>12</v>
      </c>
      <c r="E18" s="4">
        <v>49</v>
      </c>
      <c r="F18" s="4">
        <v>0</v>
      </c>
    </row>
    <row r="19" spans="1:6" x14ac:dyDescent="0.2">
      <c r="A19" s="16"/>
      <c r="B19" s="3" t="s">
        <v>22</v>
      </c>
      <c r="C19" s="4">
        <v>18</v>
      </c>
      <c r="D19" s="4">
        <v>2</v>
      </c>
      <c r="E19" s="4">
        <v>16</v>
      </c>
      <c r="F19" s="4">
        <v>0</v>
      </c>
    </row>
    <row r="20" spans="1:6" x14ac:dyDescent="0.2">
      <c r="A20" s="16"/>
      <c r="B20" s="3" t="s">
        <v>23</v>
      </c>
      <c r="C20" s="4">
        <v>83</v>
      </c>
      <c r="D20" s="4">
        <v>18</v>
      </c>
      <c r="E20" s="4">
        <v>65</v>
      </c>
      <c r="F20" s="4">
        <v>0</v>
      </c>
    </row>
    <row r="21" spans="1:6" x14ac:dyDescent="0.2">
      <c r="A21" s="16"/>
      <c r="B21" s="3" t="s">
        <v>24</v>
      </c>
      <c r="C21" s="4">
        <v>65</v>
      </c>
      <c r="D21" s="4">
        <v>26</v>
      </c>
      <c r="E21" s="4">
        <v>39</v>
      </c>
      <c r="F21" s="4">
        <v>0</v>
      </c>
    </row>
    <row r="22" spans="1:6" x14ac:dyDescent="0.2">
      <c r="A22" s="16"/>
      <c r="B22" s="3" t="s">
        <v>25</v>
      </c>
      <c r="C22" s="4">
        <v>44</v>
      </c>
      <c r="D22" s="4">
        <v>15</v>
      </c>
      <c r="E22" s="4">
        <v>29</v>
      </c>
      <c r="F22" s="4">
        <v>0</v>
      </c>
    </row>
    <row r="23" spans="1:6" x14ac:dyDescent="0.2">
      <c r="A23" s="16"/>
      <c r="B23" s="3" t="s">
        <v>26</v>
      </c>
      <c r="C23" s="4">
        <v>22</v>
      </c>
      <c r="D23" s="4">
        <v>7</v>
      </c>
      <c r="E23" s="4">
        <v>15</v>
      </c>
      <c r="F23" s="4">
        <v>0</v>
      </c>
    </row>
    <row r="24" spans="1:6" x14ac:dyDescent="0.2">
      <c r="A24" s="16"/>
      <c r="B24" s="5" t="s">
        <v>27</v>
      </c>
      <c r="C24" s="6">
        <v>533</v>
      </c>
      <c r="D24" s="6">
        <v>157</v>
      </c>
      <c r="E24" s="6">
        <v>376</v>
      </c>
      <c r="F24" s="6">
        <v>0</v>
      </c>
    </row>
    <row r="25" spans="1:6" x14ac:dyDescent="0.2">
      <c r="A25" s="23" t="s">
        <v>28</v>
      </c>
      <c r="B25" s="3" t="s">
        <v>29</v>
      </c>
      <c r="C25" s="4">
        <v>25</v>
      </c>
      <c r="D25" s="4">
        <v>13</v>
      </c>
      <c r="E25" s="4">
        <v>12</v>
      </c>
      <c r="F25" s="4">
        <v>0</v>
      </c>
    </row>
    <row r="26" spans="1:6" x14ac:dyDescent="0.2">
      <c r="A26" s="16"/>
      <c r="B26" s="3" t="s">
        <v>30</v>
      </c>
      <c r="C26" s="4">
        <v>110</v>
      </c>
      <c r="D26" s="4">
        <v>70</v>
      </c>
      <c r="E26" s="4">
        <v>40</v>
      </c>
      <c r="F26" s="4">
        <v>0</v>
      </c>
    </row>
    <row r="27" spans="1:6" x14ac:dyDescent="0.2">
      <c r="A27" s="16"/>
      <c r="B27" s="3" t="s">
        <v>31</v>
      </c>
      <c r="C27" s="4">
        <v>32</v>
      </c>
      <c r="D27" s="4">
        <v>15</v>
      </c>
      <c r="E27" s="4">
        <v>17</v>
      </c>
      <c r="F27" s="4">
        <v>0</v>
      </c>
    </row>
    <row r="28" spans="1:6" x14ac:dyDescent="0.2">
      <c r="A28" s="16"/>
      <c r="B28" s="3" t="s">
        <v>32</v>
      </c>
      <c r="C28" s="4">
        <v>30</v>
      </c>
      <c r="D28" s="4">
        <v>15</v>
      </c>
      <c r="E28" s="4">
        <v>15</v>
      </c>
      <c r="F28" s="4">
        <v>0</v>
      </c>
    </row>
    <row r="29" spans="1:6" x14ac:dyDescent="0.2">
      <c r="A29" s="16"/>
      <c r="B29" s="3" t="s">
        <v>33</v>
      </c>
      <c r="C29" s="4">
        <v>25</v>
      </c>
      <c r="D29" s="4">
        <v>12</v>
      </c>
      <c r="E29" s="4">
        <v>13</v>
      </c>
      <c r="F29" s="4">
        <v>0</v>
      </c>
    </row>
    <row r="30" spans="1:6" x14ac:dyDescent="0.2">
      <c r="A30" s="16"/>
      <c r="B30" s="3" t="s">
        <v>34</v>
      </c>
      <c r="C30" s="4">
        <v>13</v>
      </c>
      <c r="D30" s="4">
        <v>12</v>
      </c>
      <c r="E30" s="4">
        <v>1</v>
      </c>
      <c r="F30" s="4">
        <v>0</v>
      </c>
    </row>
    <row r="31" spans="1:6" x14ac:dyDescent="0.2">
      <c r="A31" s="16"/>
      <c r="B31" s="3" t="s">
        <v>35</v>
      </c>
      <c r="C31" s="4">
        <v>31</v>
      </c>
      <c r="D31" s="4">
        <v>16</v>
      </c>
      <c r="E31" s="4">
        <v>15</v>
      </c>
      <c r="F31" s="4">
        <v>0</v>
      </c>
    </row>
    <row r="32" spans="1:6" x14ac:dyDescent="0.2">
      <c r="A32" s="16"/>
      <c r="B32" s="3" t="s">
        <v>36</v>
      </c>
      <c r="C32" s="4">
        <v>73</v>
      </c>
      <c r="D32" s="4">
        <v>36</v>
      </c>
      <c r="E32" s="4">
        <v>37</v>
      </c>
      <c r="F32" s="4">
        <v>0</v>
      </c>
    </row>
    <row r="33" spans="1:6" x14ac:dyDescent="0.2">
      <c r="A33" s="16"/>
      <c r="B33" s="3" t="s">
        <v>37</v>
      </c>
      <c r="C33" s="4">
        <v>18</v>
      </c>
      <c r="D33" s="4">
        <v>14</v>
      </c>
      <c r="E33" s="4">
        <v>4</v>
      </c>
      <c r="F33" s="4">
        <v>0</v>
      </c>
    </row>
    <row r="34" spans="1:6" x14ac:dyDescent="0.2">
      <c r="A34" s="16"/>
      <c r="B34" s="3" t="s">
        <v>38</v>
      </c>
      <c r="C34" s="4">
        <v>3</v>
      </c>
      <c r="D34" s="4">
        <v>2</v>
      </c>
      <c r="E34" s="4">
        <v>0</v>
      </c>
      <c r="F34" s="4">
        <v>1</v>
      </c>
    </row>
    <row r="35" spans="1:6" x14ac:dyDescent="0.2">
      <c r="A35" s="16"/>
      <c r="B35" s="3" t="s">
        <v>39</v>
      </c>
      <c r="C35" s="4">
        <v>33</v>
      </c>
      <c r="D35" s="4">
        <v>25</v>
      </c>
      <c r="E35" s="4">
        <v>8</v>
      </c>
      <c r="F35" s="4">
        <v>0</v>
      </c>
    </row>
    <row r="36" spans="1:6" x14ac:dyDescent="0.2">
      <c r="A36" s="16"/>
      <c r="B36" s="3" t="s">
        <v>40</v>
      </c>
      <c r="C36" s="4">
        <v>41</v>
      </c>
      <c r="D36" s="4">
        <v>27</v>
      </c>
      <c r="E36" s="4">
        <v>14</v>
      </c>
      <c r="F36" s="4">
        <v>0</v>
      </c>
    </row>
    <row r="37" spans="1:6" x14ac:dyDescent="0.2">
      <c r="A37" s="16"/>
      <c r="B37" s="3" t="s">
        <v>41</v>
      </c>
      <c r="C37" s="4">
        <v>84</v>
      </c>
      <c r="D37" s="4">
        <v>52</v>
      </c>
      <c r="E37" s="4">
        <v>31</v>
      </c>
      <c r="F37" s="4">
        <v>1</v>
      </c>
    </row>
    <row r="38" spans="1:6" x14ac:dyDescent="0.2">
      <c r="A38" s="16"/>
      <c r="B38" s="5" t="s">
        <v>27</v>
      </c>
      <c r="C38" s="6">
        <v>518</v>
      </c>
      <c r="D38" s="6">
        <v>309</v>
      </c>
      <c r="E38" s="6">
        <v>207</v>
      </c>
      <c r="F38" s="6">
        <v>2</v>
      </c>
    </row>
    <row r="39" spans="1:6" x14ac:dyDescent="0.2">
      <c r="A39" s="23" t="s">
        <v>42</v>
      </c>
      <c r="B39" s="3" t="s">
        <v>43</v>
      </c>
      <c r="C39" s="4">
        <v>121</v>
      </c>
      <c r="D39" s="4">
        <v>89</v>
      </c>
      <c r="E39" s="4">
        <v>32</v>
      </c>
      <c r="F39" s="4">
        <v>0</v>
      </c>
    </row>
    <row r="40" spans="1:6" x14ac:dyDescent="0.2">
      <c r="A40" s="16"/>
      <c r="B40" s="3" t="s">
        <v>44</v>
      </c>
      <c r="C40" s="4">
        <v>32</v>
      </c>
      <c r="D40" s="4">
        <v>28</v>
      </c>
      <c r="E40" s="4">
        <v>4</v>
      </c>
      <c r="F40" s="4">
        <v>0</v>
      </c>
    </row>
    <row r="41" spans="1:6" x14ac:dyDescent="0.2">
      <c r="A41" s="16"/>
      <c r="B41" s="3" t="s">
        <v>45</v>
      </c>
      <c r="C41" s="4">
        <v>131</v>
      </c>
      <c r="D41" s="4">
        <v>90</v>
      </c>
      <c r="E41" s="4">
        <v>41</v>
      </c>
      <c r="F41" s="4">
        <v>0</v>
      </c>
    </row>
    <row r="42" spans="1:6" x14ac:dyDescent="0.2">
      <c r="A42" s="16"/>
      <c r="B42" s="3" t="s">
        <v>46</v>
      </c>
      <c r="C42" s="4">
        <v>67</v>
      </c>
      <c r="D42" s="4">
        <v>48</v>
      </c>
      <c r="E42" s="4">
        <v>19</v>
      </c>
      <c r="F42" s="4">
        <v>0</v>
      </c>
    </row>
    <row r="43" spans="1:6" x14ac:dyDescent="0.2">
      <c r="A43" s="16"/>
      <c r="B43" s="3" t="s">
        <v>47</v>
      </c>
      <c r="C43" s="4">
        <v>85</v>
      </c>
      <c r="D43" s="4">
        <v>65</v>
      </c>
      <c r="E43" s="4">
        <v>20</v>
      </c>
      <c r="F43" s="4">
        <v>0</v>
      </c>
    </row>
    <row r="44" spans="1:6" x14ac:dyDescent="0.2">
      <c r="A44" s="16"/>
      <c r="B44" s="5" t="s">
        <v>27</v>
      </c>
      <c r="C44" s="6">
        <v>436</v>
      </c>
      <c r="D44" s="6">
        <v>320</v>
      </c>
      <c r="E44" s="6">
        <v>116</v>
      </c>
      <c r="F44" s="6">
        <v>0</v>
      </c>
    </row>
    <row r="45" spans="1:6" x14ac:dyDescent="0.2">
      <c r="A45" s="23" t="s">
        <v>48</v>
      </c>
      <c r="B45" s="3" t="s">
        <v>49</v>
      </c>
      <c r="C45" s="4">
        <v>155</v>
      </c>
      <c r="D45" s="4">
        <v>46</v>
      </c>
      <c r="E45" s="4">
        <v>109</v>
      </c>
      <c r="F45" s="4">
        <v>0</v>
      </c>
    </row>
    <row r="46" spans="1:6" x14ac:dyDescent="0.2">
      <c r="A46" s="16"/>
      <c r="B46" s="3" t="s">
        <v>50</v>
      </c>
      <c r="C46" s="4">
        <v>97</v>
      </c>
      <c r="D46" s="4">
        <v>7</v>
      </c>
      <c r="E46" s="4">
        <v>90</v>
      </c>
      <c r="F46" s="4">
        <v>0</v>
      </c>
    </row>
    <row r="47" spans="1:6" x14ac:dyDescent="0.2">
      <c r="A47" s="16"/>
      <c r="B47" s="3" t="s">
        <v>51</v>
      </c>
      <c r="C47" s="4">
        <v>89</v>
      </c>
      <c r="D47" s="4">
        <v>17</v>
      </c>
      <c r="E47" s="4">
        <v>72</v>
      </c>
      <c r="F47" s="4">
        <v>0</v>
      </c>
    </row>
    <row r="48" spans="1:6" x14ac:dyDescent="0.2">
      <c r="A48" s="16"/>
      <c r="B48" s="3" t="s">
        <v>52</v>
      </c>
      <c r="C48" s="4">
        <v>44</v>
      </c>
      <c r="D48" s="4">
        <v>7</v>
      </c>
      <c r="E48" s="4">
        <v>37</v>
      </c>
      <c r="F48" s="4">
        <v>0</v>
      </c>
    </row>
    <row r="49" spans="1:6" x14ac:dyDescent="0.2">
      <c r="A49" s="16"/>
      <c r="B49" s="3" t="s">
        <v>53</v>
      </c>
      <c r="C49" s="4">
        <v>78</v>
      </c>
      <c r="D49" s="4">
        <v>10</v>
      </c>
      <c r="E49" s="4">
        <v>68</v>
      </c>
      <c r="F49" s="4">
        <v>0</v>
      </c>
    </row>
    <row r="50" spans="1:6" x14ac:dyDescent="0.2">
      <c r="A50" s="16"/>
      <c r="B50" s="3" t="s">
        <v>54</v>
      </c>
      <c r="C50" s="4">
        <v>48</v>
      </c>
      <c r="D50" s="4">
        <v>10</v>
      </c>
      <c r="E50" s="4">
        <v>38</v>
      </c>
      <c r="F50" s="4">
        <v>0</v>
      </c>
    </row>
    <row r="51" spans="1:6" x14ac:dyDescent="0.2">
      <c r="A51" s="16"/>
      <c r="B51" s="3" t="s">
        <v>55</v>
      </c>
      <c r="C51" s="4">
        <v>25</v>
      </c>
      <c r="D51" s="4">
        <v>5</v>
      </c>
      <c r="E51" s="4">
        <v>20</v>
      </c>
      <c r="F51" s="4">
        <v>0</v>
      </c>
    </row>
    <row r="52" spans="1:6" x14ac:dyDescent="0.2">
      <c r="A52" s="16"/>
      <c r="B52" s="3" t="s">
        <v>56</v>
      </c>
      <c r="C52" s="4">
        <v>54</v>
      </c>
      <c r="D52" s="4">
        <v>2</v>
      </c>
      <c r="E52" s="4">
        <v>52</v>
      </c>
      <c r="F52" s="4">
        <v>0</v>
      </c>
    </row>
    <row r="53" spans="1:6" x14ac:dyDescent="0.2">
      <c r="A53" s="16"/>
      <c r="B53" s="3" t="s">
        <v>57</v>
      </c>
      <c r="C53" s="4">
        <v>70</v>
      </c>
      <c r="D53" s="4">
        <v>12</v>
      </c>
      <c r="E53" s="4">
        <v>58</v>
      </c>
      <c r="F53" s="4">
        <v>0</v>
      </c>
    </row>
    <row r="54" spans="1:6" x14ac:dyDescent="0.2">
      <c r="A54" s="16"/>
      <c r="B54" s="3" t="s">
        <v>58</v>
      </c>
      <c r="C54" s="4">
        <v>91</v>
      </c>
      <c r="D54" s="4">
        <v>35</v>
      </c>
      <c r="E54" s="4">
        <v>56</v>
      </c>
      <c r="F54" s="4">
        <v>0</v>
      </c>
    </row>
    <row r="55" spans="1:6" x14ac:dyDescent="0.2">
      <c r="A55" s="16"/>
      <c r="B55" s="3" t="s">
        <v>59</v>
      </c>
      <c r="C55" s="4">
        <v>91</v>
      </c>
      <c r="D55" s="4">
        <v>20</v>
      </c>
      <c r="E55" s="4">
        <v>71</v>
      </c>
      <c r="F55" s="4">
        <v>0</v>
      </c>
    </row>
    <row r="56" spans="1:6" x14ac:dyDescent="0.2">
      <c r="A56" s="16"/>
      <c r="B56" s="3" t="s">
        <v>60</v>
      </c>
      <c r="C56" s="4">
        <v>84</v>
      </c>
      <c r="D56" s="4">
        <v>9</v>
      </c>
      <c r="E56" s="4">
        <v>75</v>
      </c>
      <c r="F56" s="4">
        <v>0</v>
      </c>
    </row>
    <row r="57" spans="1:6" x14ac:dyDescent="0.2">
      <c r="A57" s="16"/>
      <c r="B57" s="3" t="s">
        <v>61</v>
      </c>
      <c r="C57" s="4">
        <v>56</v>
      </c>
      <c r="D57" s="4">
        <v>12</v>
      </c>
      <c r="E57" s="4">
        <v>44</v>
      </c>
      <c r="F57" s="4">
        <v>0</v>
      </c>
    </row>
    <row r="58" spans="1:6" x14ac:dyDescent="0.2">
      <c r="A58" s="16"/>
      <c r="B58" s="3" t="s">
        <v>62</v>
      </c>
      <c r="C58" s="4">
        <v>175</v>
      </c>
      <c r="D58" s="4">
        <v>37</v>
      </c>
      <c r="E58" s="4">
        <v>138</v>
      </c>
      <c r="F58" s="4">
        <v>0</v>
      </c>
    </row>
    <row r="59" spans="1:6" x14ac:dyDescent="0.2">
      <c r="A59" s="16"/>
      <c r="B59" s="3" t="s">
        <v>63</v>
      </c>
      <c r="C59" s="4">
        <v>18</v>
      </c>
      <c r="D59" s="4">
        <v>1</v>
      </c>
      <c r="E59" s="4">
        <v>17</v>
      </c>
      <c r="F59" s="4">
        <v>0</v>
      </c>
    </row>
    <row r="60" spans="1:6" x14ac:dyDescent="0.2">
      <c r="A60" s="16"/>
      <c r="B60" s="3" t="s">
        <v>64</v>
      </c>
      <c r="C60" s="4">
        <v>43</v>
      </c>
      <c r="D60" s="4">
        <v>8</v>
      </c>
      <c r="E60" s="4">
        <v>35</v>
      </c>
      <c r="F60" s="4">
        <v>0</v>
      </c>
    </row>
    <row r="61" spans="1:6" x14ac:dyDescent="0.2">
      <c r="A61" s="16"/>
      <c r="B61" s="3" t="s">
        <v>65</v>
      </c>
      <c r="C61" s="4">
        <v>67</v>
      </c>
      <c r="D61" s="4">
        <v>15</v>
      </c>
      <c r="E61" s="4">
        <v>52</v>
      </c>
      <c r="F61" s="4">
        <v>0</v>
      </c>
    </row>
    <row r="62" spans="1:6" x14ac:dyDescent="0.2">
      <c r="A62" s="16"/>
      <c r="B62" s="3" t="s">
        <v>66</v>
      </c>
      <c r="C62" s="4">
        <v>127</v>
      </c>
      <c r="D62" s="4">
        <v>31</v>
      </c>
      <c r="E62" s="4">
        <v>96</v>
      </c>
      <c r="F62" s="4">
        <v>0</v>
      </c>
    </row>
    <row r="63" spans="1:6" x14ac:dyDescent="0.2">
      <c r="A63" s="16"/>
      <c r="B63" s="3" t="s">
        <v>67</v>
      </c>
      <c r="C63" s="4">
        <v>62</v>
      </c>
      <c r="D63" s="4">
        <v>13</v>
      </c>
      <c r="E63" s="4">
        <v>49</v>
      </c>
      <c r="F63" s="4">
        <v>0</v>
      </c>
    </row>
    <row r="64" spans="1:6" x14ac:dyDescent="0.2">
      <c r="A64" s="16"/>
      <c r="B64" s="3" t="s">
        <v>68</v>
      </c>
      <c r="C64" s="4">
        <v>29</v>
      </c>
      <c r="D64" s="4">
        <v>10</v>
      </c>
      <c r="E64" s="4">
        <v>19</v>
      </c>
      <c r="F64" s="4">
        <v>0</v>
      </c>
    </row>
    <row r="65" spans="1:6" x14ac:dyDescent="0.2">
      <c r="A65" s="16"/>
      <c r="B65" s="3" t="s">
        <v>69</v>
      </c>
      <c r="C65" s="4">
        <v>35</v>
      </c>
      <c r="D65" s="4">
        <v>12</v>
      </c>
      <c r="E65" s="4">
        <v>23</v>
      </c>
      <c r="F65" s="4">
        <v>0</v>
      </c>
    </row>
    <row r="66" spans="1:6" x14ac:dyDescent="0.2">
      <c r="A66" s="16"/>
      <c r="B66" s="3" t="s">
        <v>70</v>
      </c>
      <c r="C66" s="4">
        <v>66</v>
      </c>
      <c r="D66" s="4">
        <v>13</v>
      </c>
      <c r="E66" s="4">
        <v>53</v>
      </c>
      <c r="F66" s="4">
        <v>0</v>
      </c>
    </row>
    <row r="67" spans="1:6" x14ac:dyDescent="0.2">
      <c r="A67" s="16"/>
      <c r="B67" s="3" t="s">
        <v>71</v>
      </c>
      <c r="C67" s="4">
        <v>18</v>
      </c>
      <c r="D67" s="4">
        <v>2</v>
      </c>
      <c r="E67" s="4">
        <v>16</v>
      </c>
      <c r="F67" s="4">
        <v>0</v>
      </c>
    </row>
    <row r="68" spans="1:6" x14ac:dyDescent="0.2">
      <c r="A68" s="16"/>
      <c r="B68" s="3" t="s">
        <v>72</v>
      </c>
      <c r="C68" s="4">
        <v>24</v>
      </c>
      <c r="D68" s="4">
        <v>2</v>
      </c>
      <c r="E68" s="4">
        <v>22</v>
      </c>
      <c r="F68" s="4">
        <v>0</v>
      </c>
    </row>
    <row r="69" spans="1:6" x14ac:dyDescent="0.2">
      <c r="A69" s="16"/>
      <c r="B69" s="3" t="s">
        <v>73</v>
      </c>
      <c r="C69" s="4">
        <v>54</v>
      </c>
      <c r="D69" s="4">
        <v>11</v>
      </c>
      <c r="E69" s="4">
        <v>43</v>
      </c>
      <c r="F69" s="4">
        <v>0</v>
      </c>
    </row>
    <row r="70" spans="1:6" x14ac:dyDescent="0.2">
      <c r="A70" s="16"/>
      <c r="B70" s="3" t="s">
        <v>74</v>
      </c>
      <c r="C70" s="4">
        <v>38</v>
      </c>
      <c r="D70" s="4">
        <v>9</v>
      </c>
      <c r="E70" s="4">
        <v>29</v>
      </c>
      <c r="F70" s="4">
        <v>0</v>
      </c>
    </row>
    <row r="71" spans="1:6" x14ac:dyDescent="0.2">
      <c r="A71" s="16"/>
      <c r="B71" s="3" t="s">
        <v>75</v>
      </c>
      <c r="C71" s="4">
        <v>44</v>
      </c>
      <c r="D71" s="4">
        <v>11</v>
      </c>
      <c r="E71" s="4">
        <v>33</v>
      </c>
      <c r="F71" s="4">
        <v>0</v>
      </c>
    </row>
    <row r="72" spans="1:6" x14ac:dyDescent="0.2">
      <c r="A72" s="16"/>
      <c r="B72" s="3" t="s">
        <v>76</v>
      </c>
      <c r="C72" s="4">
        <v>42</v>
      </c>
      <c r="D72" s="4">
        <v>13</v>
      </c>
      <c r="E72" s="4">
        <v>29</v>
      </c>
      <c r="F72" s="4">
        <v>0</v>
      </c>
    </row>
    <row r="73" spans="1:6" x14ac:dyDescent="0.2">
      <c r="A73" s="16"/>
      <c r="B73" s="3" t="s">
        <v>77</v>
      </c>
      <c r="C73" s="4">
        <v>90</v>
      </c>
      <c r="D73" s="4">
        <v>31</v>
      </c>
      <c r="E73" s="4">
        <v>59</v>
      </c>
      <c r="F73" s="4">
        <v>0</v>
      </c>
    </row>
    <row r="74" spans="1:6" x14ac:dyDescent="0.2">
      <c r="A74" s="16"/>
      <c r="B74" s="3" t="s">
        <v>78</v>
      </c>
      <c r="C74" s="4">
        <v>0</v>
      </c>
      <c r="D74" s="4">
        <v>0</v>
      </c>
      <c r="E74" s="4">
        <v>0</v>
      </c>
      <c r="F74" s="4">
        <v>0</v>
      </c>
    </row>
    <row r="75" spans="1:6" x14ac:dyDescent="0.2">
      <c r="A75" s="16"/>
      <c r="B75" s="3" t="s">
        <v>79</v>
      </c>
      <c r="C75" s="4">
        <v>149</v>
      </c>
      <c r="D75" s="4">
        <v>38</v>
      </c>
      <c r="E75" s="4">
        <v>111</v>
      </c>
      <c r="F75" s="4">
        <v>0</v>
      </c>
    </row>
    <row r="76" spans="1:6" x14ac:dyDescent="0.2">
      <c r="A76" s="16"/>
      <c r="B76" s="3" t="s">
        <v>80</v>
      </c>
      <c r="C76" s="4">
        <v>117</v>
      </c>
      <c r="D76" s="4">
        <v>42</v>
      </c>
      <c r="E76" s="4">
        <v>75</v>
      </c>
      <c r="F76" s="4">
        <v>0</v>
      </c>
    </row>
    <row r="77" spans="1:6" x14ac:dyDescent="0.2">
      <c r="A77" s="16"/>
      <c r="B77" s="5" t="s">
        <v>27</v>
      </c>
      <c r="C77" s="6">
        <v>2180</v>
      </c>
      <c r="D77" s="6">
        <v>491</v>
      </c>
      <c r="E77" s="6">
        <v>1689</v>
      </c>
      <c r="F77" s="6">
        <v>0</v>
      </c>
    </row>
    <row r="78" spans="1:6" x14ac:dyDescent="0.2">
      <c r="A78" s="23" t="s">
        <v>81</v>
      </c>
      <c r="B78" s="3" t="s">
        <v>82</v>
      </c>
      <c r="C78" s="4">
        <v>46</v>
      </c>
      <c r="D78" s="4">
        <v>29</v>
      </c>
      <c r="E78" s="4">
        <v>17</v>
      </c>
      <c r="F78" s="4">
        <v>0</v>
      </c>
    </row>
    <row r="79" spans="1:6" x14ac:dyDescent="0.2">
      <c r="A79" s="16"/>
      <c r="B79" s="3" t="s">
        <v>83</v>
      </c>
      <c r="C79" s="4">
        <v>59</v>
      </c>
      <c r="D79" s="4">
        <v>23</v>
      </c>
      <c r="E79" s="4">
        <v>36</v>
      </c>
      <c r="F79" s="4">
        <v>0</v>
      </c>
    </row>
    <row r="80" spans="1:6" x14ac:dyDescent="0.2">
      <c r="A80" s="16"/>
      <c r="B80" s="3" t="s">
        <v>84</v>
      </c>
      <c r="C80" s="4">
        <v>40</v>
      </c>
      <c r="D80" s="4">
        <v>11</v>
      </c>
      <c r="E80" s="4">
        <v>29</v>
      </c>
      <c r="F80" s="4">
        <v>0</v>
      </c>
    </row>
    <row r="81" spans="1:6" x14ac:dyDescent="0.2">
      <c r="A81" s="16"/>
      <c r="B81" s="3" t="s">
        <v>85</v>
      </c>
      <c r="C81" s="4">
        <v>65</v>
      </c>
      <c r="D81" s="4">
        <v>25</v>
      </c>
      <c r="E81" s="4">
        <v>40</v>
      </c>
      <c r="F81" s="4">
        <v>0</v>
      </c>
    </row>
    <row r="82" spans="1:6" x14ac:dyDescent="0.2">
      <c r="A82" s="16"/>
      <c r="B82" s="3" t="s">
        <v>86</v>
      </c>
      <c r="C82" s="4">
        <v>35</v>
      </c>
      <c r="D82" s="4">
        <v>11</v>
      </c>
      <c r="E82" s="4">
        <v>24</v>
      </c>
      <c r="F82" s="4">
        <v>0</v>
      </c>
    </row>
    <row r="83" spans="1:6" x14ac:dyDescent="0.2">
      <c r="A83" s="16"/>
      <c r="B83" s="3" t="s">
        <v>87</v>
      </c>
      <c r="C83" s="4">
        <v>39</v>
      </c>
      <c r="D83" s="4">
        <v>14</v>
      </c>
      <c r="E83" s="4">
        <v>25</v>
      </c>
      <c r="F83" s="4">
        <v>0</v>
      </c>
    </row>
    <row r="84" spans="1:6" x14ac:dyDescent="0.2">
      <c r="A84" s="16"/>
      <c r="B84" s="3" t="s">
        <v>88</v>
      </c>
      <c r="C84" s="4">
        <v>32</v>
      </c>
      <c r="D84" s="4">
        <v>12</v>
      </c>
      <c r="E84" s="4">
        <v>20</v>
      </c>
      <c r="F84" s="4">
        <v>0</v>
      </c>
    </row>
    <row r="85" spans="1:6" x14ac:dyDescent="0.2">
      <c r="A85" s="16"/>
      <c r="B85" s="3" t="s">
        <v>89</v>
      </c>
      <c r="C85" s="4">
        <v>77</v>
      </c>
      <c r="D85" s="4">
        <v>37</v>
      </c>
      <c r="E85" s="4">
        <v>40</v>
      </c>
      <c r="F85" s="4">
        <v>0</v>
      </c>
    </row>
    <row r="86" spans="1:6" x14ac:dyDescent="0.2">
      <c r="A86" s="16"/>
      <c r="B86" s="3" t="s">
        <v>90</v>
      </c>
      <c r="C86" s="4">
        <v>366</v>
      </c>
      <c r="D86" s="4">
        <v>235</v>
      </c>
      <c r="E86" s="4">
        <v>131</v>
      </c>
      <c r="F86" s="4">
        <v>0</v>
      </c>
    </row>
    <row r="87" spans="1:6" x14ac:dyDescent="0.2">
      <c r="A87" s="16"/>
      <c r="B87" s="3" t="s">
        <v>91</v>
      </c>
      <c r="C87" s="4">
        <v>107</v>
      </c>
      <c r="D87" s="4">
        <v>74</v>
      </c>
      <c r="E87" s="4">
        <v>32</v>
      </c>
      <c r="F87" s="4">
        <v>1</v>
      </c>
    </row>
    <row r="88" spans="1:6" x14ac:dyDescent="0.2">
      <c r="A88" s="16"/>
      <c r="B88" s="3" t="s">
        <v>92</v>
      </c>
      <c r="C88" s="4">
        <v>35</v>
      </c>
      <c r="D88" s="4">
        <v>20</v>
      </c>
      <c r="E88" s="4">
        <v>14</v>
      </c>
      <c r="F88" s="4">
        <v>1</v>
      </c>
    </row>
    <row r="89" spans="1:6" x14ac:dyDescent="0.2">
      <c r="A89" s="16"/>
      <c r="B89" s="3" t="s">
        <v>93</v>
      </c>
      <c r="C89" s="4">
        <v>120</v>
      </c>
      <c r="D89" s="4">
        <v>41</v>
      </c>
      <c r="E89" s="4">
        <v>79</v>
      </c>
      <c r="F89" s="4">
        <v>0</v>
      </c>
    </row>
    <row r="90" spans="1:6" x14ac:dyDescent="0.2">
      <c r="A90" s="16"/>
      <c r="B90" s="3" t="s">
        <v>94</v>
      </c>
      <c r="C90" s="4">
        <v>29</v>
      </c>
      <c r="D90" s="4">
        <v>18</v>
      </c>
      <c r="E90" s="4">
        <v>11</v>
      </c>
      <c r="F90" s="4">
        <v>0</v>
      </c>
    </row>
    <row r="91" spans="1:6" x14ac:dyDescent="0.2">
      <c r="A91" s="16"/>
      <c r="B91" s="3" t="s">
        <v>95</v>
      </c>
      <c r="C91" s="4">
        <v>216</v>
      </c>
      <c r="D91" s="4">
        <v>116</v>
      </c>
      <c r="E91" s="4">
        <v>100</v>
      </c>
      <c r="F91" s="4">
        <v>0</v>
      </c>
    </row>
    <row r="92" spans="1:6" x14ac:dyDescent="0.2">
      <c r="A92" s="16"/>
      <c r="B92" s="3" t="s">
        <v>96</v>
      </c>
      <c r="C92" s="4">
        <v>177</v>
      </c>
      <c r="D92" s="4">
        <v>74</v>
      </c>
      <c r="E92" s="4">
        <v>103</v>
      </c>
      <c r="F92" s="4">
        <v>0</v>
      </c>
    </row>
    <row r="93" spans="1:6" x14ac:dyDescent="0.2">
      <c r="A93" s="16"/>
      <c r="B93" s="3" t="s">
        <v>97</v>
      </c>
      <c r="C93" s="4">
        <v>43</v>
      </c>
      <c r="D93" s="4">
        <v>18</v>
      </c>
      <c r="E93" s="4">
        <v>25</v>
      </c>
      <c r="F93" s="4">
        <v>0</v>
      </c>
    </row>
    <row r="94" spans="1:6" x14ac:dyDescent="0.2">
      <c r="A94" s="16"/>
      <c r="B94" s="3" t="s">
        <v>31</v>
      </c>
      <c r="C94" s="4">
        <v>55</v>
      </c>
      <c r="D94" s="4">
        <v>22</v>
      </c>
      <c r="E94" s="4">
        <v>33</v>
      </c>
      <c r="F94" s="4">
        <v>0</v>
      </c>
    </row>
    <row r="95" spans="1:6" x14ac:dyDescent="0.2">
      <c r="A95" s="16"/>
      <c r="B95" s="3" t="s">
        <v>98</v>
      </c>
      <c r="C95" s="4">
        <v>137</v>
      </c>
      <c r="D95" s="4">
        <v>37</v>
      </c>
      <c r="E95" s="4">
        <v>99</v>
      </c>
      <c r="F95" s="4">
        <v>1</v>
      </c>
    </row>
    <row r="96" spans="1:6" x14ac:dyDescent="0.2">
      <c r="A96" s="16"/>
      <c r="B96" s="3" t="s">
        <v>99</v>
      </c>
      <c r="C96" s="4">
        <v>322</v>
      </c>
      <c r="D96" s="4">
        <v>202</v>
      </c>
      <c r="E96" s="4">
        <v>120</v>
      </c>
      <c r="F96" s="4">
        <v>0</v>
      </c>
    </row>
    <row r="97" spans="1:6" x14ac:dyDescent="0.2">
      <c r="A97" s="16"/>
      <c r="B97" s="3" t="s">
        <v>100</v>
      </c>
      <c r="C97" s="4">
        <v>66</v>
      </c>
      <c r="D97" s="4">
        <v>47</v>
      </c>
      <c r="E97" s="4">
        <v>19</v>
      </c>
      <c r="F97" s="4">
        <v>0</v>
      </c>
    </row>
    <row r="98" spans="1:6" x14ac:dyDescent="0.2">
      <c r="A98" s="16"/>
      <c r="B98" s="3" t="s">
        <v>101</v>
      </c>
      <c r="C98" s="4">
        <v>107</v>
      </c>
      <c r="D98" s="4">
        <v>51</v>
      </c>
      <c r="E98" s="4">
        <v>56</v>
      </c>
      <c r="F98" s="4">
        <v>0</v>
      </c>
    </row>
    <row r="99" spans="1:6" x14ac:dyDescent="0.2">
      <c r="A99" s="16"/>
      <c r="B99" s="3" t="s">
        <v>102</v>
      </c>
      <c r="C99" s="4">
        <v>24</v>
      </c>
      <c r="D99" s="4">
        <v>11</v>
      </c>
      <c r="E99" s="4">
        <v>13</v>
      </c>
      <c r="F99" s="4">
        <v>0</v>
      </c>
    </row>
    <row r="100" spans="1:6" x14ac:dyDescent="0.2">
      <c r="A100" s="16"/>
      <c r="B100" s="3" t="s">
        <v>103</v>
      </c>
      <c r="C100" s="4">
        <v>44</v>
      </c>
      <c r="D100" s="4">
        <v>25</v>
      </c>
      <c r="E100" s="4">
        <v>19</v>
      </c>
      <c r="F100" s="4">
        <v>0</v>
      </c>
    </row>
    <row r="101" spans="1:6" x14ac:dyDescent="0.2">
      <c r="A101" s="16"/>
      <c r="B101" s="3" t="s">
        <v>104</v>
      </c>
      <c r="C101" s="4">
        <v>180</v>
      </c>
      <c r="D101" s="4">
        <v>117</v>
      </c>
      <c r="E101" s="4">
        <v>62</v>
      </c>
      <c r="F101" s="4">
        <v>1</v>
      </c>
    </row>
    <row r="102" spans="1:6" x14ac:dyDescent="0.2">
      <c r="A102" s="16"/>
      <c r="B102" s="3" t="s">
        <v>105</v>
      </c>
      <c r="C102" s="4">
        <v>48</v>
      </c>
      <c r="D102" s="4">
        <v>26</v>
      </c>
      <c r="E102" s="4">
        <v>22</v>
      </c>
      <c r="F102" s="4">
        <v>0</v>
      </c>
    </row>
    <row r="103" spans="1:6" x14ac:dyDescent="0.2">
      <c r="A103" s="16"/>
      <c r="B103" s="3" t="s">
        <v>106</v>
      </c>
      <c r="C103" s="4">
        <v>68</v>
      </c>
      <c r="D103" s="4">
        <v>19</v>
      </c>
      <c r="E103" s="4">
        <v>49</v>
      </c>
      <c r="F103" s="4">
        <v>0</v>
      </c>
    </row>
    <row r="104" spans="1:6" x14ac:dyDescent="0.2">
      <c r="A104" s="16"/>
      <c r="B104" s="3" t="s">
        <v>107</v>
      </c>
      <c r="C104" s="4">
        <v>16</v>
      </c>
      <c r="D104" s="4">
        <v>8</v>
      </c>
      <c r="E104" s="4">
        <v>8</v>
      </c>
      <c r="F104" s="4">
        <v>0</v>
      </c>
    </row>
    <row r="105" spans="1:6" x14ac:dyDescent="0.2">
      <c r="A105" s="16"/>
      <c r="B105" s="3" t="s">
        <v>108</v>
      </c>
      <c r="C105" s="4">
        <v>17</v>
      </c>
      <c r="D105" s="4">
        <v>14</v>
      </c>
      <c r="E105" s="4">
        <v>3</v>
      </c>
      <c r="F105" s="4">
        <v>0</v>
      </c>
    </row>
    <row r="106" spans="1:6" x14ac:dyDescent="0.2">
      <c r="A106" s="16"/>
      <c r="B106" s="3" t="s">
        <v>109</v>
      </c>
      <c r="C106" s="4">
        <v>35</v>
      </c>
      <c r="D106" s="4">
        <v>21</v>
      </c>
      <c r="E106" s="4">
        <v>14</v>
      </c>
      <c r="F106" s="4">
        <v>0</v>
      </c>
    </row>
    <row r="107" spans="1:6" x14ac:dyDescent="0.2">
      <c r="A107" s="16"/>
      <c r="B107" s="3" t="s">
        <v>110</v>
      </c>
      <c r="C107" s="4">
        <v>44</v>
      </c>
      <c r="D107" s="4">
        <v>15</v>
      </c>
      <c r="E107" s="4">
        <v>29</v>
      </c>
      <c r="F107" s="4">
        <v>0</v>
      </c>
    </row>
    <row r="108" spans="1:6" x14ac:dyDescent="0.2">
      <c r="A108" s="16"/>
      <c r="B108" s="3" t="s">
        <v>111</v>
      </c>
      <c r="C108" s="4">
        <v>55</v>
      </c>
      <c r="D108" s="4">
        <v>34</v>
      </c>
      <c r="E108" s="4">
        <v>21</v>
      </c>
      <c r="F108" s="4">
        <v>0</v>
      </c>
    </row>
    <row r="109" spans="1:6" x14ac:dyDescent="0.2">
      <c r="A109" s="16"/>
      <c r="B109" s="3" t="s">
        <v>112</v>
      </c>
      <c r="C109" s="4">
        <v>101</v>
      </c>
      <c r="D109" s="4">
        <v>59</v>
      </c>
      <c r="E109" s="4">
        <v>42</v>
      </c>
      <c r="F109" s="4">
        <v>0</v>
      </c>
    </row>
    <row r="110" spans="1:6" x14ac:dyDescent="0.2">
      <c r="A110" s="16"/>
      <c r="B110" s="3" t="s">
        <v>113</v>
      </c>
      <c r="C110" s="4">
        <v>122</v>
      </c>
      <c r="D110" s="4">
        <v>79</v>
      </c>
      <c r="E110" s="4">
        <v>43</v>
      </c>
      <c r="F110" s="4">
        <v>0</v>
      </c>
    </row>
    <row r="111" spans="1:6" x14ac:dyDescent="0.2">
      <c r="A111" s="16"/>
      <c r="B111" s="3" t="s">
        <v>114</v>
      </c>
      <c r="C111" s="4">
        <v>74</v>
      </c>
      <c r="D111" s="4">
        <v>50</v>
      </c>
      <c r="E111" s="4">
        <v>24</v>
      </c>
      <c r="F111" s="4">
        <v>0</v>
      </c>
    </row>
    <row r="112" spans="1:6" x14ac:dyDescent="0.2">
      <c r="A112" s="16"/>
      <c r="B112" s="3" t="s">
        <v>115</v>
      </c>
      <c r="C112" s="4">
        <v>78</v>
      </c>
      <c r="D112" s="4">
        <v>49</v>
      </c>
      <c r="E112" s="4">
        <v>28</v>
      </c>
      <c r="F112" s="4">
        <v>1</v>
      </c>
    </row>
    <row r="113" spans="1:6" x14ac:dyDescent="0.2">
      <c r="A113" s="16"/>
      <c r="B113" s="3" t="s">
        <v>116</v>
      </c>
      <c r="C113" s="4">
        <v>93</v>
      </c>
      <c r="D113" s="4">
        <v>65</v>
      </c>
      <c r="E113" s="4">
        <v>28</v>
      </c>
      <c r="F113" s="4">
        <v>0</v>
      </c>
    </row>
    <row r="114" spans="1:6" x14ac:dyDescent="0.2">
      <c r="A114" s="16"/>
      <c r="B114" s="3" t="s">
        <v>117</v>
      </c>
      <c r="C114" s="4">
        <v>82</v>
      </c>
      <c r="D114" s="4">
        <v>29</v>
      </c>
      <c r="E114" s="4">
        <v>53</v>
      </c>
      <c r="F114" s="4">
        <v>0</v>
      </c>
    </row>
    <row r="115" spans="1:6" x14ac:dyDescent="0.2">
      <c r="A115" s="16"/>
      <c r="B115" s="3" t="s">
        <v>118</v>
      </c>
      <c r="C115" s="4">
        <v>116</v>
      </c>
      <c r="D115" s="4">
        <v>42</v>
      </c>
      <c r="E115" s="4">
        <v>73</v>
      </c>
      <c r="F115" s="4">
        <v>1</v>
      </c>
    </row>
    <row r="116" spans="1:6" x14ac:dyDescent="0.2">
      <c r="A116" s="16"/>
      <c r="B116" s="3" t="s">
        <v>119</v>
      </c>
      <c r="C116" s="4">
        <v>155</v>
      </c>
      <c r="D116" s="4">
        <v>104</v>
      </c>
      <c r="E116" s="4">
        <v>51</v>
      </c>
      <c r="F116" s="4">
        <v>0</v>
      </c>
    </row>
    <row r="117" spans="1:6" x14ac:dyDescent="0.2">
      <c r="A117" s="16"/>
      <c r="B117" s="5" t="s">
        <v>27</v>
      </c>
      <c r="C117" s="6">
        <v>3525</v>
      </c>
      <c r="D117" s="6">
        <v>1884</v>
      </c>
      <c r="E117" s="6">
        <v>1635</v>
      </c>
      <c r="F117" s="6">
        <v>6</v>
      </c>
    </row>
    <row r="118" spans="1:6" x14ac:dyDescent="0.2">
      <c r="A118" s="22" t="s">
        <v>120</v>
      </c>
      <c r="B118" s="16"/>
      <c r="C118" s="6">
        <v>7192</v>
      </c>
      <c r="D118" s="6">
        <v>3161</v>
      </c>
      <c r="E118" s="6">
        <v>4023</v>
      </c>
      <c r="F118" s="6">
        <v>8</v>
      </c>
    </row>
  </sheetData>
  <mergeCells count="12">
    <mergeCell ref="A118:B118"/>
    <mergeCell ref="A12:A24"/>
    <mergeCell ref="A25:A38"/>
    <mergeCell ref="A39:A44"/>
    <mergeCell ref="A45:A77"/>
    <mergeCell ref="A78:A117"/>
    <mergeCell ref="A1:G1"/>
    <mergeCell ref="A3:G3"/>
    <mergeCell ref="A5:G5"/>
    <mergeCell ref="A8:D8"/>
    <mergeCell ref="A10:B11"/>
    <mergeCell ref="C10:C11"/>
  </mergeCells>
  <pageMargins left="0.25" right="0.25" top="0.5" bottom="0.75" header="0.5" footer="0.5"/>
  <pageSetup orientation="landscape" horizontalDpi="300" verticalDpi="300"/>
  <headerFooter alignWithMargins="0">
    <oddFooter>&amp;L&amp;"Arial,Regular"&amp;8 Report Generated - 12/27/2017 2:04:01 PM &amp;R&amp;"Arial,Regular"&amp;8 Page 1 of 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3"/>
  <sheetViews>
    <sheetView tabSelected="1" topLeftCell="A3" workbookViewId="0">
      <selection activeCell="I8" sqref="I8"/>
    </sheetView>
  </sheetViews>
  <sheetFormatPr baseColWidth="10" defaultRowHeight="15" x14ac:dyDescent="0.2"/>
  <cols>
    <col min="7" max="7" width="10.1640625" customWidth="1"/>
    <col min="8" max="8" width="8.83203125" customWidth="1"/>
  </cols>
  <sheetData>
    <row r="1" spans="1:10" x14ac:dyDescent="0.2">
      <c r="A1" s="20" t="s">
        <v>8</v>
      </c>
      <c r="B1" s="16"/>
      <c r="C1" s="21" t="s">
        <v>127</v>
      </c>
      <c r="D1" s="21" t="s">
        <v>128</v>
      </c>
    </row>
    <row r="2" spans="1:10" x14ac:dyDescent="0.2">
      <c r="A2" s="16"/>
      <c r="B2" s="16"/>
      <c r="C2" s="16"/>
      <c r="D2" s="16"/>
      <c r="E2" t="s">
        <v>129</v>
      </c>
      <c r="F2" t="s">
        <v>130</v>
      </c>
      <c r="I2" t="s">
        <v>131</v>
      </c>
      <c r="J2" t="s">
        <v>132</v>
      </c>
    </row>
    <row r="3" spans="1:10" ht="33" x14ac:dyDescent="0.2">
      <c r="A3" s="23" t="s">
        <v>14</v>
      </c>
      <c r="B3" s="3" t="s">
        <v>15</v>
      </c>
      <c r="C3" s="8">
        <v>29</v>
      </c>
      <c r="D3" s="8">
        <v>9</v>
      </c>
      <c r="E3">
        <v>35</v>
      </c>
      <c r="F3">
        <v>22</v>
      </c>
      <c r="G3" s="12">
        <f>E3/C3-1</f>
        <v>0.2068965517241379</v>
      </c>
      <c r="H3" s="12">
        <f>F3/D3-1</f>
        <v>1.4444444444444446</v>
      </c>
      <c r="I3">
        <v>172</v>
      </c>
      <c r="J3">
        <v>64</v>
      </c>
    </row>
    <row r="4" spans="1:10" ht="33" x14ac:dyDescent="0.2">
      <c r="A4" s="16"/>
      <c r="B4" s="3" t="s">
        <v>16</v>
      </c>
      <c r="C4" s="8">
        <v>41</v>
      </c>
      <c r="D4" s="8">
        <v>19</v>
      </c>
      <c r="E4">
        <v>43</v>
      </c>
      <c r="F4">
        <v>39</v>
      </c>
      <c r="G4" s="12">
        <f t="shared" ref="G4:H67" si="0">E4/C4-1</f>
        <v>4.8780487804878092E-2</v>
      </c>
      <c r="H4" s="12">
        <f t="shared" si="0"/>
        <v>1.0526315789473686</v>
      </c>
      <c r="I4">
        <v>251</v>
      </c>
      <c r="J4">
        <v>102</v>
      </c>
    </row>
    <row r="5" spans="1:10" ht="33" x14ac:dyDescent="0.2">
      <c r="A5" s="16"/>
      <c r="B5" s="3" t="s">
        <v>17</v>
      </c>
      <c r="C5" s="8">
        <v>56</v>
      </c>
      <c r="D5" s="8">
        <v>30</v>
      </c>
      <c r="E5">
        <v>88</v>
      </c>
      <c r="F5">
        <v>61</v>
      </c>
      <c r="G5" s="12">
        <f t="shared" si="0"/>
        <v>0.5714285714285714</v>
      </c>
      <c r="H5" s="12">
        <f t="shared" si="0"/>
        <v>1.0333333333333332</v>
      </c>
      <c r="I5">
        <v>365</v>
      </c>
      <c r="J5">
        <v>163</v>
      </c>
    </row>
    <row r="6" spans="1:10" ht="33" x14ac:dyDescent="0.2">
      <c r="A6" s="16"/>
      <c r="B6" s="3" t="s">
        <v>18</v>
      </c>
      <c r="C6" s="8">
        <v>15</v>
      </c>
      <c r="D6" s="8">
        <v>9</v>
      </c>
      <c r="E6">
        <v>20</v>
      </c>
      <c r="F6">
        <v>17</v>
      </c>
      <c r="G6" s="12">
        <f t="shared" si="0"/>
        <v>0.33333333333333326</v>
      </c>
      <c r="H6" s="12">
        <f t="shared" si="0"/>
        <v>0.88888888888888884</v>
      </c>
      <c r="I6">
        <v>123</v>
      </c>
      <c r="J6">
        <v>45</v>
      </c>
    </row>
    <row r="7" spans="1:10" ht="33" x14ac:dyDescent="0.2">
      <c r="A7" s="16"/>
      <c r="B7" s="3" t="s">
        <v>19</v>
      </c>
      <c r="C7" s="8">
        <v>45</v>
      </c>
      <c r="D7" s="8">
        <v>21</v>
      </c>
      <c r="E7">
        <v>48</v>
      </c>
      <c r="F7">
        <v>42</v>
      </c>
      <c r="G7" s="12">
        <f t="shared" si="0"/>
        <v>6.6666666666666652E-2</v>
      </c>
      <c r="H7" s="12">
        <f t="shared" si="0"/>
        <v>1</v>
      </c>
      <c r="I7">
        <v>370</v>
      </c>
      <c r="J7">
        <v>165</v>
      </c>
    </row>
    <row r="8" spans="1:10" ht="22" x14ac:dyDescent="0.2">
      <c r="A8" s="16"/>
      <c r="B8" s="3" t="s">
        <v>20</v>
      </c>
      <c r="C8" s="8">
        <v>54</v>
      </c>
      <c r="D8" s="8">
        <v>25</v>
      </c>
      <c r="E8">
        <v>85</v>
      </c>
      <c r="F8">
        <v>52</v>
      </c>
      <c r="G8" s="12">
        <f t="shared" si="0"/>
        <v>0.57407407407407418</v>
      </c>
      <c r="H8" s="12">
        <f t="shared" si="0"/>
        <v>1.08</v>
      </c>
    </row>
    <row r="9" spans="1:10" ht="22" x14ac:dyDescent="0.2">
      <c r="A9" s="16"/>
      <c r="B9" s="3" t="s">
        <v>21</v>
      </c>
      <c r="C9" s="8">
        <v>61</v>
      </c>
      <c r="D9" s="8">
        <v>19</v>
      </c>
      <c r="E9">
        <v>79</v>
      </c>
      <c r="F9">
        <v>54</v>
      </c>
      <c r="G9" s="12">
        <f t="shared" si="0"/>
        <v>0.29508196721311486</v>
      </c>
      <c r="H9" s="12">
        <f t="shared" si="0"/>
        <v>1.8421052631578947</v>
      </c>
    </row>
    <row r="10" spans="1:10" ht="33" x14ac:dyDescent="0.2">
      <c r="A10" s="16"/>
      <c r="B10" s="3" t="s">
        <v>22</v>
      </c>
      <c r="C10" s="8">
        <v>18</v>
      </c>
      <c r="D10" s="8">
        <v>9</v>
      </c>
      <c r="E10">
        <v>29</v>
      </c>
      <c r="F10">
        <v>13</v>
      </c>
      <c r="G10" s="12">
        <f t="shared" si="0"/>
        <v>0.61111111111111116</v>
      </c>
      <c r="H10" s="12">
        <f t="shared" si="0"/>
        <v>0.44444444444444442</v>
      </c>
    </row>
    <row r="11" spans="1:10" ht="33" x14ac:dyDescent="0.2">
      <c r="A11" s="16"/>
      <c r="B11" s="3" t="s">
        <v>23</v>
      </c>
      <c r="C11" s="8">
        <v>83</v>
      </c>
      <c r="D11" s="8">
        <v>24</v>
      </c>
      <c r="E11">
        <v>108</v>
      </c>
      <c r="F11">
        <v>57</v>
      </c>
      <c r="G11" s="12">
        <f t="shared" si="0"/>
        <v>0.3012048192771084</v>
      </c>
      <c r="H11" s="12">
        <f t="shared" si="0"/>
        <v>1.375</v>
      </c>
    </row>
    <row r="12" spans="1:10" ht="33" x14ac:dyDescent="0.2">
      <c r="A12" s="16"/>
      <c r="B12" s="3" t="s">
        <v>24</v>
      </c>
      <c r="C12" s="8">
        <v>65</v>
      </c>
      <c r="D12" s="8">
        <v>52</v>
      </c>
      <c r="E12">
        <v>102</v>
      </c>
      <c r="F12">
        <v>81</v>
      </c>
      <c r="G12" s="12">
        <f t="shared" si="0"/>
        <v>0.56923076923076921</v>
      </c>
      <c r="H12" s="12">
        <f t="shared" si="0"/>
        <v>0.55769230769230771</v>
      </c>
    </row>
    <row r="13" spans="1:10" ht="22" x14ac:dyDescent="0.2">
      <c r="A13" s="16"/>
      <c r="B13" s="3" t="s">
        <v>25</v>
      </c>
      <c r="C13" s="8">
        <v>44</v>
      </c>
      <c r="D13" s="8">
        <v>12</v>
      </c>
      <c r="E13">
        <v>51</v>
      </c>
      <c r="F13">
        <v>35</v>
      </c>
      <c r="G13" s="12">
        <f t="shared" si="0"/>
        <v>0.15909090909090917</v>
      </c>
      <c r="H13" s="12">
        <f t="shared" si="0"/>
        <v>1.9166666666666665</v>
      </c>
    </row>
    <row r="14" spans="1:10" ht="33" x14ac:dyDescent="0.2">
      <c r="A14" s="16"/>
      <c r="B14" s="3" t="s">
        <v>26</v>
      </c>
      <c r="C14" s="8">
        <v>22</v>
      </c>
      <c r="D14" s="8">
        <v>18</v>
      </c>
      <c r="E14">
        <v>34</v>
      </c>
      <c r="F14">
        <v>27</v>
      </c>
      <c r="G14" s="12">
        <f t="shared" si="0"/>
        <v>0.54545454545454541</v>
      </c>
      <c r="H14" s="12">
        <f t="shared" si="0"/>
        <v>0.5</v>
      </c>
    </row>
    <row r="15" spans="1:10" x14ac:dyDescent="0.2">
      <c r="A15" s="16"/>
      <c r="B15" s="5" t="s">
        <v>27</v>
      </c>
      <c r="C15" s="9">
        <v>533</v>
      </c>
      <c r="D15" s="9">
        <v>247</v>
      </c>
      <c r="E15" s="11">
        <f>SUM(E3:E14)</f>
        <v>722</v>
      </c>
      <c r="F15" s="11">
        <f>SUM(F3:F14)</f>
        <v>500</v>
      </c>
      <c r="G15" s="13">
        <f t="shared" si="0"/>
        <v>0.35459662288930582</v>
      </c>
      <c r="H15" s="13">
        <f t="shared" si="0"/>
        <v>1.0242914979757085</v>
      </c>
    </row>
    <row r="16" spans="1:10" ht="22" x14ac:dyDescent="0.2">
      <c r="A16" s="23" t="s">
        <v>28</v>
      </c>
      <c r="B16" s="3" t="s">
        <v>29</v>
      </c>
      <c r="C16" s="8">
        <v>25</v>
      </c>
      <c r="D16" s="8">
        <v>37</v>
      </c>
      <c r="E16">
        <v>29</v>
      </c>
      <c r="F16">
        <v>54</v>
      </c>
      <c r="G16" s="12">
        <f t="shared" si="0"/>
        <v>0.15999999999999992</v>
      </c>
      <c r="H16" s="12">
        <f t="shared" si="0"/>
        <v>0.45945945945945943</v>
      </c>
    </row>
    <row r="17" spans="1:8" ht="33" x14ac:dyDescent="0.2">
      <c r="A17" s="16"/>
      <c r="B17" s="3" t="s">
        <v>30</v>
      </c>
      <c r="C17" s="8">
        <v>110</v>
      </c>
      <c r="D17" s="8">
        <v>160</v>
      </c>
      <c r="E17">
        <v>135</v>
      </c>
      <c r="F17">
        <v>263</v>
      </c>
      <c r="G17" s="12">
        <f t="shared" si="0"/>
        <v>0.22727272727272729</v>
      </c>
      <c r="H17" s="12">
        <f t="shared" si="0"/>
        <v>0.64375000000000004</v>
      </c>
    </row>
    <row r="18" spans="1:8" ht="33" x14ac:dyDescent="0.2">
      <c r="A18" s="16"/>
      <c r="B18" s="3" t="s">
        <v>31</v>
      </c>
      <c r="C18" s="8">
        <v>32</v>
      </c>
      <c r="D18" s="8">
        <v>22</v>
      </c>
      <c r="E18">
        <v>41</v>
      </c>
      <c r="F18">
        <v>45</v>
      </c>
      <c r="G18" s="12">
        <f t="shared" si="0"/>
        <v>0.28125</v>
      </c>
      <c r="H18" s="12">
        <f t="shared" si="0"/>
        <v>1.0454545454545454</v>
      </c>
    </row>
    <row r="19" spans="1:8" ht="33" x14ac:dyDescent="0.2">
      <c r="A19" s="16"/>
      <c r="B19" s="3" t="s">
        <v>32</v>
      </c>
      <c r="C19" s="8">
        <v>30</v>
      </c>
      <c r="D19" s="8">
        <v>27</v>
      </c>
      <c r="E19">
        <v>50</v>
      </c>
      <c r="F19">
        <v>42</v>
      </c>
      <c r="G19" s="12">
        <f t="shared" si="0"/>
        <v>0.66666666666666674</v>
      </c>
      <c r="H19" s="12">
        <f t="shared" si="0"/>
        <v>0.55555555555555558</v>
      </c>
    </row>
    <row r="20" spans="1:8" ht="33" x14ac:dyDescent="0.2">
      <c r="A20" s="16"/>
      <c r="B20" s="3" t="s">
        <v>33</v>
      </c>
      <c r="C20" s="8">
        <v>25</v>
      </c>
      <c r="D20" s="8">
        <v>19</v>
      </c>
      <c r="E20">
        <v>28</v>
      </c>
      <c r="F20">
        <v>43</v>
      </c>
      <c r="G20" s="12">
        <f t="shared" si="0"/>
        <v>0.12000000000000011</v>
      </c>
      <c r="H20" s="12">
        <f t="shared" si="0"/>
        <v>1.263157894736842</v>
      </c>
    </row>
    <row r="21" spans="1:8" ht="33" x14ac:dyDescent="0.2">
      <c r="A21" s="16"/>
      <c r="B21" s="3" t="s">
        <v>34</v>
      </c>
      <c r="C21" s="8">
        <v>13</v>
      </c>
      <c r="D21" s="8">
        <v>7</v>
      </c>
      <c r="E21">
        <v>14</v>
      </c>
      <c r="F21">
        <v>8</v>
      </c>
      <c r="G21" s="12">
        <f t="shared" si="0"/>
        <v>7.6923076923076872E-2</v>
      </c>
      <c r="H21" s="12">
        <f t="shared" si="0"/>
        <v>0.14285714285714279</v>
      </c>
    </row>
    <row r="22" spans="1:8" ht="22" x14ac:dyDescent="0.2">
      <c r="A22" s="16"/>
      <c r="B22" s="3" t="s">
        <v>35</v>
      </c>
      <c r="C22" s="8">
        <v>31</v>
      </c>
      <c r="D22" s="8">
        <v>8</v>
      </c>
      <c r="E22">
        <v>39</v>
      </c>
      <c r="F22">
        <v>13</v>
      </c>
      <c r="G22" s="12">
        <f t="shared" si="0"/>
        <v>0.25806451612903225</v>
      </c>
      <c r="H22" s="12">
        <f t="shared" si="0"/>
        <v>0.625</v>
      </c>
    </row>
    <row r="23" spans="1:8" ht="33" x14ac:dyDescent="0.2">
      <c r="A23" s="16"/>
      <c r="B23" s="3" t="s">
        <v>36</v>
      </c>
      <c r="C23" s="8">
        <v>73</v>
      </c>
      <c r="D23" s="8">
        <v>168</v>
      </c>
      <c r="E23">
        <v>95</v>
      </c>
      <c r="F23">
        <v>290</v>
      </c>
      <c r="G23" s="12">
        <f t="shared" si="0"/>
        <v>0.30136986301369872</v>
      </c>
      <c r="H23" s="12">
        <f t="shared" si="0"/>
        <v>0.72619047619047628</v>
      </c>
    </row>
    <row r="24" spans="1:8" ht="33" x14ac:dyDescent="0.2">
      <c r="A24" s="16"/>
      <c r="B24" s="3" t="s">
        <v>37</v>
      </c>
      <c r="C24" s="8">
        <v>18</v>
      </c>
      <c r="D24" s="8">
        <v>47</v>
      </c>
      <c r="E24">
        <v>25</v>
      </c>
      <c r="F24">
        <v>80</v>
      </c>
      <c r="G24" s="12">
        <f t="shared" si="0"/>
        <v>0.38888888888888884</v>
      </c>
      <c r="H24" s="12">
        <f t="shared" si="0"/>
        <v>0.7021276595744681</v>
      </c>
    </row>
    <row r="25" spans="1:8" ht="33" x14ac:dyDescent="0.2">
      <c r="A25" s="16"/>
      <c r="B25" s="3" t="s">
        <v>38</v>
      </c>
      <c r="C25" s="8">
        <v>3</v>
      </c>
      <c r="D25" s="8">
        <v>18</v>
      </c>
      <c r="E25">
        <v>6</v>
      </c>
      <c r="F25">
        <v>27</v>
      </c>
      <c r="G25" s="12">
        <f t="shared" si="0"/>
        <v>1</v>
      </c>
      <c r="H25" s="12">
        <f t="shared" si="0"/>
        <v>0.5</v>
      </c>
    </row>
    <row r="26" spans="1:8" ht="33" x14ac:dyDescent="0.2">
      <c r="A26" s="16"/>
      <c r="B26" s="3" t="s">
        <v>39</v>
      </c>
      <c r="C26" s="8">
        <v>33</v>
      </c>
      <c r="D26" s="8">
        <v>67</v>
      </c>
      <c r="E26">
        <v>43</v>
      </c>
      <c r="F26">
        <v>102</v>
      </c>
      <c r="G26" s="12">
        <f t="shared" si="0"/>
        <v>0.30303030303030298</v>
      </c>
      <c r="H26" s="12">
        <f t="shared" si="0"/>
        <v>0.52238805970149249</v>
      </c>
    </row>
    <row r="27" spans="1:8" ht="33" x14ac:dyDescent="0.2">
      <c r="A27" s="16"/>
      <c r="B27" s="3" t="s">
        <v>40</v>
      </c>
      <c r="C27" s="8">
        <v>41</v>
      </c>
      <c r="D27" s="8">
        <v>74</v>
      </c>
      <c r="E27">
        <v>54</v>
      </c>
      <c r="F27">
        <v>136</v>
      </c>
      <c r="G27" s="12">
        <f t="shared" si="0"/>
        <v>0.31707317073170738</v>
      </c>
      <c r="H27" s="12">
        <f t="shared" si="0"/>
        <v>0.83783783783783794</v>
      </c>
    </row>
    <row r="28" spans="1:8" ht="33" x14ac:dyDescent="0.2">
      <c r="A28" s="16"/>
      <c r="B28" s="3" t="s">
        <v>41</v>
      </c>
      <c r="C28" s="8">
        <v>84</v>
      </c>
      <c r="D28" s="8">
        <v>215</v>
      </c>
      <c r="E28">
        <v>116</v>
      </c>
      <c r="F28">
        <v>361</v>
      </c>
      <c r="G28" s="12">
        <f t="shared" si="0"/>
        <v>0.38095238095238093</v>
      </c>
      <c r="H28" s="12">
        <f t="shared" si="0"/>
        <v>0.67906976744186043</v>
      </c>
    </row>
    <row r="29" spans="1:8" x14ac:dyDescent="0.2">
      <c r="A29" s="16"/>
      <c r="B29" s="5" t="s">
        <v>27</v>
      </c>
      <c r="C29" s="9">
        <v>518</v>
      </c>
      <c r="D29" s="9">
        <v>869</v>
      </c>
      <c r="E29" s="11">
        <v>675</v>
      </c>
      <c r="F29" s="11">
        <v>1464</v>
      </c>
      <c r="G29" s="13">
        <f t="shared" si="0"/>
        <v>0.30308880308880304</v>
      </c>
      <c r="H29" s="13">
        <f t="shared" si="0"/>
        <v>0.68469505178365941</v>
      </c>
    </row>
    <row r="30" spans="1:8" ht="33" x14ac:dyDescent="0.2">
      <c r="A30" s="23" t="s">
        <v>42</v>
      </c>
      <c r="B30" s="3" t="s">
        <v>43</v>
      </c>
      <c r="C30" s="8">
        <v>121</v>
      </c>
      <c r="D30" s="8">
        <v>111</v>
      </c>
      <c r="E30">
        <v>135</v>
      </c>
      <c r="F30">
        <v>254</v>
      </c>
      <c r="G30" s="12">
        <f t="shared" si="0"/>
        <v>0.11570247933884303</v>
      </c>
      <c r="H30" s="12">
        <f t="shared" si="0"/>
        <v>1.2882882882882885</v>
      </c>
    </row>
    <row r="31" spans="1:8" ht="22" x14ac:dyDescent="0.2">
      <c r="A31" s="16"/>
      <c r="B31" s="3" t="s">
        <v>44</v>
      </c>
      <c r="C31" s="8">
        <v>32</v>
      </c>
      <c r="D31" s="8">
        <v>20</v>
      </c>
      <c r="E31">
        <v>35</v>
      </c>
      <c r="F31">
        <v>65</v>
      </c>
      <c r="G31" s="12">
        <f t="shared" si="0"/>
        <v>9.375E-2</v>
      </c>
      <c r="H31" s="12">
        <f t="shared" si="0"/>
        <v>2.25</v>
      </c>
    </row>
    <row r="32" spans="1:8" ht="33" x14ac:dyDescent="0.2">
      <c r="A32" s="16"/>
      <c r="B32" s="3" t="s">
        <v>45</v>
      </c>
      <c r="C32" s="8">
        <v>131</v>
      </c>
      <c r="D32" s="8">
        <v>228</v>
      </c>
      <c r="E32">
        <v>130</v>
      </c>
      <c r="F32">
        <v>488</v>
      </c>
      <c r="G32" s="12">
        <f t="shared" si="0"/>
        <v>-7.6335877862595547E-3</v>
      </c>
      <c r="H32" s="12">
        <f t="shared" si="0"/>
        <v>1.1403508771929824</v>
      </c>
    </row>
    <row r="33" spans="1:8" ht="33" x14ac:dyDescent="0.2">
      <c r="A33" s="16"/>
      <c r="B33" s="3" t="s">
        <v>46</v>
      </c>
      <c r="C33" s="8">
        <v>67</v>
      </c>
      <c r="D33" s="8">
        <v>83</v>
      </c>
      <c r="E33">
        <v>62</v>
      </c>
      <c r="F33">
        <v>165</v>
      </c>
      <c r="G33" s="12">
        <f t="shared" si="0"/>
        <v>-7.4626865671641784E-2</v>
      </c>
      <c r="H33" s="12">
        <f t="shared" si="0"/>
        <v>0.98795180722891573</v>
      </c>
    </row>
    <row r="34" spans="1:8" ht="33" x14ac:dyDescent="0.2">
      <c r="A34" s="16"/>
      <c r="B34" s="3" t="s">
        <v>47</v>
      </c>
      <c r="C34" s="8">
        <v>85</v>
      </c>
      <c r="D34" s="8">
        <v>111</v>
      </c>
      <c r="E34">
        <v>97</v>
      </c>
      <c r="F34">
        <v>266</v>
      </c>
      <c r="G34" s="12">
        <f t="shared" si="0"/>
        <v>0.14117647058823524</v>
      </c>
      <c r="H34" s="12">
        <f t="shared" si="0"/>
        <v>1.3963963963963963</v>
      </c>
    </row>
    <row r="35" spans="1:8" x14ac:dyDescent="0.2">
      <c r="A35" s="16"/>
      <c r="B35" s="5" t="s">
        <v>27</v>
      </c>
      <c r="C35" s="9">
        <v>436</v>
      </c>
      <c r="D35" s="9">
        <v>553</v>
      </c>
      <c r="E35" s="11">
        <v>459</v>
      </c>
      <c r="F35" s="11">
        <v>1238</v>
      </c>
      <c r="G35" s="12">
        <f t="shared" si="0"/>
        <v>5.2752293577981613E-2</v>
      </c>
      <c r="H35" s="12">
        <f t="shared" si="0"/>
        <v>1.2386980108499097</v>
      </c>
    </row>
    <row r="36" spans="1:8" ht="22" x14ac:dyDescent="0.2">
      <c r="A36" s="23" t="s">
        <v>48</v>
      </c>
      <c r="B36" s="3" t="s">
        <v>49</v>
      </c>
      <c r="C36" s="8">
        <v>155</v>
      </c>
      <c r="D36" s="8">
        <v>88</v>
      </c>
      <c r="E36">
        <v>244</v>
      </c>
      <c r="F36">
        <v>198</v>
      </c>
      <c r="G36" s="12">
        <f t="shared" si="0"/>
        <v>0.5741935483870968</v>
      </c>
      <c r="H36" s="12">
        <f t="shared" si="0"/>
        <v>1.25</v>
      </c>
    </row>
    <row r="37" spans="1:8" ht="33" x14ac:dyDescent="0.2">
      <c r="A37" s="16"/>
      <c r="B37" s="3" t="s">
        <v>50</v>
      </c>
      <c r="C37" s="8">
        <v>97</v>
      </c>
      <c r="D37" s="8">
        <v>35</v>
      </c>
      <c r="E37">
        <v>118</v>
      </c>
      <c r="F37">
        <v>83</v>
      </c>
      <c r="G37" s="12">
        <f t="shared" si="0"/>
        <v>0.21649484536082464</v>
      </c>
      <c r="H37" s="12">
        <f t="shared" si="0"/>
        <v>1.3714285714285714</v>
      </c>
    </row>
    <row r="38" spans="1:8" ht="33" x14ac:dyDescent="0.2">
      <c r="A38" s="16"/>
      <c r="B38" s="3" t="s">
        <v>51</v>
      </c>
      <c r="C38" s="8">
        <v>89</v>
      </c>
      <c r="D38" s="8">
        <v>36</v>
      </c>
      <c r="E38">
        <v>113</v>
      </c>
      <c r="F38">
        <v>93</v>
      </c>
      <c r="G38" s="12">
        <f t="shared" si="0"/>
        <v>0.2696629213483146</v>
      </c>
      <c r="H38" s="12">
        <f t="shared" si="0"/>
        <v>1.5833333333333335</v>
      </c>
    </row>
    <row r="39" spans="1:8" ht="22" x14ac:dyDescent="0.2">
      <c r="A39" s="16"/>
      <c r="B39" s="3" t="s">
        <v>52</v>
      </c>
      <c r="C39" s="8">
        <v>44</v>
      </c>
      <c r="D39" s="8">
        <v>20</v>
      </c>
      <c r="E39">
        <v>74</v>
      </c>
      <c r="F39">
        <v>53</v>
      </c>
      <c r="G39" s="12">
        <f t="shared" si="0"/>
        <v>0.68181818181818188</v>
      </c>
      <c r="H39" s="12">
        <f t="shared" si="0"/>
        <v>1.65</v>
      </c>
    </row>
    <row r="40" spans="1:8" ht="33" x14ac:dyDescent="0.2">
      <c r="A40" s="16"/>
      <c r="B40" s="3" t="s">
        <v>53</v>
      </c>
      <c r="C40" s="8">
        <v>78</v>
      </c>
      <c r="D40" s="8">
        <v>23</v>
      </c>
      <c r="E40">
        <v>126</v>
      </c>
      <c r="F40">
        <v>71</v>
      </c>
      <c r="G40" s="12">
        <f t="shared" si="0"/>
        <v>0.61538461538461542</v>
      </c>
      <c r="H40" s="12">
        <f t="shared" si="0"/>
        <v>2.0869565217391304</v>
      </c>
    </row>
    <row r="41" spans="1:8" ht="22" x14ac:dyDescent="0.2">
      <c r="A41" s="16"/>
      <c r="B41" s="3" t="s">
        <v>54</v>
      </c>
      <c r="C41" s="8">
        <v>48</v>
      </c>
      <c r="D41" s="8">
        <v>42</v>
      </c>
      <c r="E41">
        <v>64</v>
      </c>
      <c r="F41">
        <v>79</v>
      </c>
      <c r="G41" s="12">
        <f t="shared" si="0"/>
        <v>0.33333333333333326</v>
      </c>
      <c r="H41" s="12">
        <f t="shared" si="0"/>
        <v>0.88095238095238093</v>
      </c>
    </row>
    <row r="42" spans="1:8" ht="22" x14ac:dyDescent="0.2">
      <c r="A42" s="16"/>
      <c r="B42" s="3" t="s">
        <v>55</v>
      </c>
      <c r="C42" s="8">
        <v>25</v>
      </c>
      <c r="D42" s="8">
        <v>20</v>
      </c>
      <c r="E42">
        <v>28</v>
      </c>
      <c r="F42">
        <v>39</v>
      </c>
      <c r="G42" s="12">
        <f t="shared" si="0"/>
        <v>0.12000000000000011</v>
      </c>
      <c r="H42" s="12">
        <f t="shared" si="0"/>
        <v>0.95</v>
      </c>
    </row>
    <row r="43" spans="1:8" ht="33" x14ac:dyDescent="0.2">
      <c r="A43" s="16"/>
      <c r="B43" s="3" t="s">
        <v>56</v>
      </c>
      <c r="C43" s="8">
        <v>54</v>
      </c>
      <c r="D43" s="8">
        <v>32</v>
      </c>
      <c r="E43">
        <v>85</v>
      </c>
      <c r="F43">
        <v>74</v>
      </c>
      <c r="G43" s="12">
        <f t="shared" si="0"/>
        <v>0.57407407407407418</v>
      </c>
      <c r="H43" s="12">
        <f t="shared" si="0"/>
        <v>1.3125</v>
      </c>
    </row>
    <row r="44" spans="1:8" ht="33" x14ac:dyDescent="0.2">
      <c r="A44" s="16"/>
      <c r="B44" s="3" t="s">
        <v>57</v>
      </c>
      <c r="C44" s="8">
        <v>70</v>
      </c>
      <c r="D44" s="8">
        <v>42</v>
      </c>
      <c r="E44">
        <v>119</v>
      </c>
      <c r="F44">
        <v>110</v>
      </c>
      <c r="G44" s="12">
        <f t="shared" si="0"/>
        <v>0.7</v>
      </c>
      <c r="H44" s="12">
        <f t="shared" si="0"/>
        <v>1.6190476190476191</v>
      </c>
    </row>
    <row r="45" spans="1:8" ht="33" x14ac:dyDescent="0.2">
      <c r="A45" s="16"/>
      <c r="B45" s="3" t="s">
        <v>58</v>
      </c>
      <c r="C45" s="8">
        <v>91</v>
      </c>
      <c r="D45" s="8">
        <v>49</v>
      </c>
      <c r="E45">
        <v>156</v>
      </c>
      <c r="F45">
        <v>116</v>
      </c>
      <c r="G45" s="12">
        <f t="shared" si="0"/>
        <v>0.71428571428571419</v>
      </c>
      <c r="H45" s="12">
        <f t="shared" si="0"/>
        <v>1.3673469387755102</v>
      </c>
    </row>
    <row r="46" spans="1:8" ht="33" x14ac:dyDescent="0.2">
      <c r="A46" s="16"/>
      <c r="B46" s="3" t="s">
        <v>59</v>
      </c>
      <c r="C46" s="8">
        <v>91</v>
      </c>
      <c r="D46" s="8">
        <v>48</v>
      </c>
      <c r="E46">
        <v>132</v>
      </c>
      <c r="F46">
        <v>104</v>
      </c>
      <c r="G46" s="12">
        <f t="shared" si="0"/>
        <v>0.4505494505494505</v>
      </c>
      <c r="H46" s="12">
        <f t="shared" si="0"/>
        <v>1.1666666666666665</v>
      </c>
    </row>
    <row r="47" spans="1:8" ht="33" x14ac:dyDescent="0.2">
      <c r="A47" s="16"/>
      <c r="B47" s="3" t="s">
        <v>60</v>
      </c>
      <c r="C47" s="8">
        <v>84</v>
      </c>
      <c r="D47" s="8">
        <v>35</v>
      </c>
      <c r="E47">
        <v>100</v>
      </c>
      <c r="F47">
        <v>74</v>
      </c>
      <c r="G47" s="12">
        <f t="shared" si="0"/>
        <v>0.19047619047619047</v>
      </c>
      <c r="H47" s="12">
        <f t="shared" si="0"/>
        <v>1.1142857142857143</v>
      </c>
    </row>
    <row r="48" spans="1:8" ht="33" x14ac:dyDescent="0.2">
      <c r="A48" s="16"/>
      <c r="B48" s="3" t="s">
        <v>61</v>
      </c>
      <c r="C48" s="8">
        <v>56</v>
      </c>
      <c r="D48" s="8">
        <v>25</v>
      </c>
      <c r="E48">
        <v>79</v>
      </c>
      <c r="F48">
        <v>64</v>
      </c>
      <c r="G48" s="12">
        <f t="shared" si="0"/>
        <v>0.41071428571428581</v>
      </c>
      <c r="H48" s="12">
        <f t="shared" si="0"/>
        <v>1.56</v>
      </c>
    </row>
    <row r="49" spans="1:8" ht="33" x14ac:dyDescent="0.2">
      <c r="A49" s="16"/>
      <c r="B49" s="3" t="s">
        <v>62</v>
      </c>
      <c r="C49" s="8">
        <v>175</v>
      </c>
      <c r="D49" s="8">
        <v>91</v>
      </c>
      <c r="E49">
        <v>233</v>
      </c>
      <c r="F49">
        <v>174</v>
      </c>
      <c r="G49" s="12">
        <f t="shared" si="0"/>
        <v>0.33142857142857141</v>
      </c>
      <c r="H49" s="12">
        <f t="shared" si="0"/>
        <v>0.91208791208791218</v>
      </c>
    </row>
    <row r="50" spans="1:8" ht="22" x14ac:dyDescent="0.2">
      <c r="A50" s="16"/>
      <c r="B50" s="3" t="s">
        <v>63</v>
      </c>
      <c r="C50" s="8">
        <v>18</v>
      </c>
      <c r="D50" s="8">
        <v>13</v>
      </c>
      <c r="E50">
        <v>34</v>
      </c>
      <c r="F50">
        <v>21</v>
      </c>
      <c r="G50" s="12">
        <f t="shared" si="0"/>
        <v>0.88888888888888884</v>
      </c>
      <c r="H50" s="12">
        <f t="shared" si="0"/>
        <v>0.61538461538461542</v>
      </c>
    </row>
    <row r="51" spans="1:8" ht="22" x14ac:dyDescent="0.2">
      <c r="A51" s="16"/>
      <c r="B51" s="3" t="s">
        <v>64</v>
      </c>
      <c r="C51" s="8">
        <v>43</v>
      </c>
      <c r="D51" s="8">
        <v>31</v>
      </c>
      <c r="E51">
        <v>74</v>
      </c>
      <c r="F51">
        <v>67</v>
      </c>
      <c r="G51" s="12">
        <f t="shared" si="0"/>
        <v>0.72093023255813948</v>
      </c>
      <c r="H51" s="12">
        <f t="shared" si="0"/>
        <v>1.161290322580645</v>
      </c>
    </row>
    <row r="52" spans="1:8" ht="33" x14ac:dyDescent="0.2">
      <c r="A52" s="16"/>
      <c r="B52" s="3" t="s">
        <v>65</v>
      </c>
      <c r="C52" s="8">
        <v>67</v>
      </c>
      <c r="D52" s="8">
        <v>37</v>
      </c>
      <c r="E52">
        <v>46</v>
      </c>
      <c r="F52">
        <v>28</v>
      </c>
      <c r="G52" s="12">
        <f t="shared" si="0"/>
        <v>-0.31343283582089554</v>
      </c>
      <c r="H52" s="12">
        <f t="shared" si="0"/>
        <v>-0.2432432432432432</v>
      </c>
    </row>
    <row r="53" spans="1:8" ht="33" x14ac:dyDescent="0.2">
      <c r="A53" s="16"/>
      <c r="B53" s="3" t="s">
        <v>66</v>
      </c>
      <c r="C53" s="8">
        <v>127</v>
      </c>
      <c r="D53" s="8">
        <v>82</v>
      </c>
      <c r="E53">
        <v>117</v>
      </c>
      <c r="F53">
        <v>185</v>
      </c>
      <c r="G53" s="12">
        <f t="shared" si="0"/>
        <v>-7.8740157480314932E-2</v>
      </c>
      <c r="H53" s="12">
        <f t="shared" si="0"/>
        <v>1.2560975609756095</v>
      </c>
    </row>
    <row r="54" spans="1:8" ht="33" x14ac:dyDescent="0.2">
      <c r="A54" s="16"/>
      <c r="B54" s="3" t="s">
        <v>67</v>
      </c>
      <c r="C54" s="8">
        <v>62</v>
      </c>
      <c r="D54" s="8">
        <v>32</v>
      </c>
      <c r="E54">
        <v>94</v>
      </c>
      <c r="F54">
        <v>82</v>
      </c>
      <c r="G54" s="12">
        <f t="shared" si="0"/>
        <v>0.5161290322580645</v>
      </c>
      <c r="H54" s="12">
        <f t="shared" si="0"/>
        <v>1.5625</v>
      </c>
    </row>
    <row r="55" spans="1:8" ht="33" x14ac:dyDescent="0.2">
      <c r="A55" s="16"/>
      <c r="B55" s="3" t="s">
        <v>68</v>
      </c>
      <c r="C55" s="8">
        <v>29</v>
      </c>
      <c r="D55" s="8">
        <v>19</v>
      </c>
      <c r="E55">
        <v>40</v>
      </c>
      <c r="F55">
        <v>34</v>
      </c>
      <c r="G55" s="12">
        <f t="shared" si="0"/>
        <v>0.3793103448275863</v>
      </c>
      <c r="H55" s="12">
        <f t="shared" si="0"/>
        <v>0.78947368421052633</v>
      </c>
    </row>
    <row r="56" spans="1:8" ht="33" x14ac:dyDescent="0.2">
      <c r="A56" s="16"/>
      <c r="B56" s="3" t="s">
        <v>69</v>
      </c>
      <c r="C56" s="8">
        <v>35</v>
      </c>
      <c r="D56" s="8">
        <v>21</v>
      </c>
      <c r="E56">
        <v>48</v>
      </c>
      <c r="F56">
        <v>61</v>
      </c>
      <c r="G56" s="12">
        <f t="shared" si="0"/>
        <v>0.37142857142857144</v>
      </c>
      <c r="H56" s="12">
        <f t="shared" si="0"/>
        <v>1.9047619047619047</v>
      </c>
    </row>
    <row r="57" spans="1:8" ht="33" x14ac:dyDescent="0.2">
      <c r="A57" s="16"/>
      <c r="B57" s="3" t="s">
        <v>70</v>
      </c>
      <c r="C57" s="8">
        <v>66</v>
      </c>
      <c r="D57" s="8">
        <v>30</v>
      </c>
      <c r="E57">
        <v>91</v>
      </c>
      <c r="F57">
        <v>54</v>
      </c>
      <c r="G57" s="12">
        <f t="shared" si="0"/>
        <v>0.3787878787878789</v>
      </c>
      <c r="H57" s="12">
        <f t="shared" si="0"/>
        <v>0.8</v>
      </c>
    </row>
    <row r="58" spans="1:8" ht="33" x14ac:dyDescent="0.2">
      <c r="A58" s="16"/>
      <c r="B58" s="3" t="s">
        <v>71</v>
      </c>
      <c r="C58" s="8">
        <v>18</v>
      </c>
      <c r="D58" s="8">
        <v>13</v>
      </c>
      <c r="E58">
        <v>26</v>
      </c>
      <c r="F58">
        <v>30</v>
      </c>
      <c r="G58" s="12">
        <f t="shared" si="0"/>
        <v>0.44444444444444442</v>
      </c>
      <c r="H58" s="12">
        <f t="shared" si="0"/>
        <v>1.3076923076923075</v>
      </c>
    </row>
    <row r="59" spans="1:8" ht="33" x14ac:dyDescent="0.2">
      <c r="A59" s="16"/>
      <c r="B59" s="3" t="s">
        <v>72</v>
      </c>
      <c r="C59" s="8">
        <v>24</v>
      </c>
      <c r="D59" s="8">
        <v>5</v>
      </c>
      <c r="E59">
        <v>40</v>
      </c>
      <c r="F59">
        <v>10</v>
      </c>
      <c r="G59" s="12">
        <f t="shared" si="0"/>
        <v>0.66666666666666674</v>
      </c>
      <c r="H59" s="12">
        <f t="shared" si="0"/>
        <v>1</v>
      </c>
    </row>
    <row r="60" spans="1:8" ht="33" x14ac:dyDescent="0.2">
      <c r="A60" s="16"/>
      <c r="B60" s="3" t="s">
        <v>73</v>
      </c>
      <c r="C60" s="8">
        <v>54</v>
      </c>
      <c r="D60" s="8">
        <v>33</v>
      </c>
      <c r="E60">
        <v>66</v>
      </c>
      <c r="F60">
        <v>56</v>
      </c>
      <c r="G60" s="12">
        <f t="shared" si="0"/>
        <v>0.22222222222222232</v>
      </c>
      <c r="H60" s="12">
        <f t="shared" si="0"/>
        <v>0.69696969696969702</v>
      </c>
    </row>
    <row r="61" spans="1:8" ht="33" x14ac:dyDescent="0.2">
      <c r="A61" s="16"/>
      <c r="B61" s="3" t="s">
        <v>74</v>
      </c>
      <c r="C61" s="8">
        <v>38</v>
      </c>
      <c r="D61" s="8">
        <v>30</v>
      </c>
      <c r="E61">
        <v>58</v>
      </c>
      <c r="F61">
        <v>76</v>
      </c>
      <c r="G61" s="12">
        <f t="shared" si="0"/>
        <v>0.52631578947368429</v>
      </c>
      <c r="H61" s="12">
        <f t="shared" si="0"/>
        <v>1.5333333333333332</v>
      </c>
    </row>
    <row r="62" spans="1:8" ht="22" x14ac:dyDescent="0.2">
      <c r="A62" s="16"/>
      <c r="B62" s="3" t="s">
        <v>75</v>
      </c>
      <c r="C62" s="8">
        <v>44</v>
      </c>
      <c r="D62" s="8">
        <v>38</v>
      </c>
      <c r="E62">
        <v>74</v>
      </c>
      <c r="F62">
        <v>67</v>
      </c>
      <c r="G62" s="12">
        <f t="shared" si="0"/>
        <v>0.68181818181818188</v>
      </c>
      <c r="H62" s="12">
        <f t="shared" si="0"/>
        <v>0.76315789473684204</v>
      </c>
    </row>
    <row r="63" spans="1:8" ht="33" x14ac:dyDescent="0.2">
      <c r="A63" s="16"/>
      <c r="B63" s="3" t="s">
        <v>76</v>
      </c>
      <c r="C63" s="8">
        <v>42</v>
      </c>
      <c r="D63" s="8">
        <v>15</v>
      </c>
      <c r="E63">
        <v>46</v>
      </c>
      <c r="F63">
        <v>28</v>
      </c>
      <c r="G63" s="12">
        <f t="shared" si="0"/>
        <v>9.5238095238095344E-2</v>
      </c>
      <c r="H63" s="12">
        <f t="shared" si="0"/>
        <v>0.8666666666666667</v>
      </c>
    </row>
    <row r="64" spans="1:8" ht="33" x14ac:dyDescent="0.2">
      <c r="A64" s="16"/>
      <c r="B64" s="3" t="s">
        <v>77</v>
      </c>
      <c r="C64" s="8">
        <v>90</v>
      </c>
      <c r="D64" s="8">
        <v>75</v>
      </c>
      <c r="E64">
        <v>117</v>
      </c>
      <c r="F64">
        <v>185</v>
      </c>
      <c r="G64" s="12">
        <f t="shared" si="0"/>
        <v>0.30000000000000004</v>
      </c>
      <c r="H64" s="12">
        <f t="shared" si="0"/>
        <v>1.4666666666666668</v>
      </c>
    </row>
    <row r="65" spans="1:8" ht="33" x14ac:dyDescent="0.2">
      <c r="A65" s="16"/>
      <c r="B65" s="3" t="s">
        <v>78</v>
      </c>
      <c r="C65" s="8">
        <v>0</v>
      </c>
      <c r="D65" s="8">
        <v>0</v>
      </c>
      <c r="G65" s="12" t="e">
        <f t="shared" si="0"/>
        <v>#DIV/0!</v>
      </c>
      <c r="H65" s="12" t="e">
        <f t="shared" si="0"/>
        <v>#DIV/0!</v>
      </c>
    </row>
    <row r="66" spans="1:8" ht="22" x14ac:dyDescent="0.2">
      <c r="A66" s="16"/>
      <c r="B66" s="3" t="s">
        <v>79</v>
      </c>
      <c r="C66" s="8">
        <v>149</v>
      </c>
      <c r="D66" s="8">
        <v>134</v>
      </c>
      <c r="E66">
        <v>206</v>
      </c>
      <c r="F66">
        <v>257</v>
      </c>
      <c r="G66" s="12">
        <f t="shared" si="0"/>
        <v>0.3825503355704698</v>
      </c>
      <c r="H66" s="12">
        <f t="shared" si="0"/>
        <v>0.91791044776119413</v>
      </c>
    </row>
    <row r="67" spans="1:8" ht="33" x14ac:dyDescent="0.2">
      <c r="A67" s="16"/>
      <c r="B67" s="3" t="s">
        <v>80</v>
      </c>
      <c r="C67" s="8">
        <v>117</v>
      </c>
      <c r="D67" s="8">
        <v>84</v>
      </c>
      <c r="E67" s="11">
        <v>145</v>
      </c>
      <c r="F67" s="11">
        <v>209</v>
      </c>
      <c r="G67" s="12">
        <f t="shared" si="0"/>
        <v>0.23931623931623935</v>
      </c>
      <c r="H67" s="12">
        <f t="shared" si="0"/>
        <v>1.4880952380952381</v>
      </c>
    </row>
    <row r="68" spans="1:8" s="7" customFormat="1" x14ac:dyDescent="0.2">
      <c r="A68" s="16"/>
      <c r="B68" s="10" t="s">
        <v>27</v>
      </c>
      <c r="C68" s="9">
        <v>2180</v>
      </c>
      <c r="D68" s="9">
        <v>1278</v>
      </c>
      <c r="E68" s="11">
        <f>SUM(E36:E67)</f>
        <v>2993</v>
      </c>
      <c r="F68" s="11">
        <f>SUM(F36:F67)</f>
        <v>2782</v>
      </c>
      <c r="G68" s="13">
        <f t="shared" ref="G68:H109" si="1">E68/C68-1</f>
        <v>0.37293577981651382</v>
      </c>
      <c r="H68" s="13">
        <f t="shared" si="1"/>
        <v>1.1768388106416277</v>
      </c>
    </row>
    <row r="69" spans="1:8" ht="33" x14ac:dyDescent="0.2">
      <c r="A69" s="23" t="s">
        <v>81</v>
      </c>
      <c r="B69" s="3" t="s">
        <v>82</v>
      </c>
      <c r="C69" s="8">
        <v>46</v>
      </c>
      <c r="D69" s="8">
        <v>27</v>
      </c>
      <c r="E69">
        <v>74</v>
      </c>
      <c r="F69">
        <v>51</v>
      </c>
      <c r="G69" s="12">
        <f t="shared" si="1"/>
        <v>0.60869565217391308</v>
      </c>
      <c r="H69" s="12">
        <f t="shared" si="1"/>
        <v>0.88888888888888884</v>
      </c>
    </row>
    <row r="70" spans="1:8" ht="22" x14ac:dyDescent="0.2">
      <c r="A70" s="16"/>
      <c r="B70" s="3" t="s">
        <v>83</v>
      </c>
      <c r="C70" s="8">
        <v>59</v>
      </c>
      <c r="D70" s="8">
        <v>21</v>
      </c>
      <c r="E70">
        <v>64</v>
      </c>
      <c r="F70">
        <v>62</v>
      </c>
      <c r="G70" s="12">
        <f t="shared" si="1"/>
        <v>8.4745762711864403E-2</v>
      </c>
      <c r="H70" s="12">
        <f t="shared" si="1"/>
        <v>1.9523809523809526</v>
      </c>
    </row>
    <row r="71" spans="1:8" ht="22" x14ac:dyDescent="0.2">
      <c r="A71" s="16"/>
      <c r="B71" s="3" t="s">
        <v>84</v>
      </c>
      <c r="C71" s="8">
        <v>40</v>
      </c>
      <c r="D71" s="8">
        <v>18</v>
      </c>
      <c r="E71">
        <v>62</v>
      </c>
      <c r="F71">
        <v>40</v>
      </c>
      <c r="G71" s="12">
        <f t="shared" si="1"/>
        <v>0.55000000000000004</v>
      </c>
      <c r="H71" s="12">
        <f t="shared" si="1"/>
        <v>1.2222222222222223</v>
      </c>
    </row>
    <row r="72" spans="1:8" ht="33" x14ac:dyDescent="0.2">
      <c r="A72" s="16"/>
      <c r="B72" s="3" t="s">
        <v>85</v>
      </c>
      <c r="C72" s="8">
        <v>65</v>
      </c>
      <c r="D72" s="8">
        <v>39</v>
      </c>
      <c r="E72">
        <v>91</v>
      </c>
      <c r="F72">
        <v>81</v>
      </c>
      <c r="G72" s="12">
        <f t="shared" si="1"/>
        <v>0.39999999999999991</v>
      </c>
      <c r="H72" s="12">
        <f t="shared" si="1"/>
        <v>1.0769230769230771</v>
      </c>
    </row>
    <row r="73" spans="1:8" ht="33" x14ac:dyDescent="0.2">
      <c r="A73" s="16"/>
      <c r="B73" s="3" t="s">
        <v>86</v>
      </c>
      <c r="C73" s="8">
        <v>35</v>
      </c>
      <c r="D73" s="8">
        <v>24</v>
      </c>
      <c r="E73">
        <v>48</v>
      </c>
      <c r="F73">
        <v>40</v>
      </c>
      <c r="G73" s="12">
        <f t="shared" si="1"/>
        <v>0.37142857142857144</v>
      </c>
      <c r="H73" s="12">
        <f t="shared" si="1"/>
        <v>0.66666666666666674</v>
      </c>
    </row>
    <row r="74" spans="1:8" ht="22" x14ac:dyDescent="0.2">
      <c r="A74" s="16"/>
      <c r="B74" s="3" t="s">
        <v>87</v>
      </c>
      <c r="C74" s="8">
        <v>39</v>
      </c>
      <c r="D74" s="8">
        <v>29</v>
      </c>
      <c r="E74">
        <v>51</v>
      </c>
      <c r="F74">
        <v>66</v>
      </c>
      <c r="G74" s="12">
        <f t="shared" si="1"/>
        <v>0.30769230769230771</v>
      </c>
      <c r="H74" s="12">
        <f t="shared" si="1"/>
        <v>1.2758620689655173</v>
      </c>
    </row>
    <row r="75" spans="1:8" ht="33" x14ac:dyDescent="0.2">
      <c r="A75" s="16"/>
      <c r="B75" s="3" t="s">
        <v>88</v>
      </c>
      <c r="C75" s="8">
        <v>32</v>
      </c>
      <c r="D75" s="8">
        <v>15</v>
      </c>
      <c r="E75">
        <v>42</v>
      </c>
      <c r="F75">
        <v>29</v>
      </c>
      <c r="G75" s="12">
        <f t="shared" si="1"/>
        <v>0.3125</v>
      </c>
      <c r="H75" s="12">
        <f t="shared" si="1"/>
        <v>0.93333333333333335</v>
      </c>
    </row>
    <row r="76" spans="1:8" ht="33" x14ac:dyDescent="0.2">
      <c r="A76" s="16"/>
      <c r="B76" s="3" t="s">
        <v>89</v>
      </c>
      <c r="C76" s="8">
        <v>77</v>
      </c>
      <c r="D76" s="8">
        <v>32</v>
      </c>
      <c r="E76">
        <v>133</v>
      </c>
      <c r="F76">
        <v>85</v>
      </c>
      <c r="G76" s="12">
        <f t="shared" si="1"/>
        <v>0.72727272727272729</v>
      </c>
      <c r="H76" s="12">
        <f t="shared" si="1"/>
        <v>1.65625</v>
      </c>
    </row>
    <row r="77" spans="1:8" ht="33" x14ac:dyDescent="0.2">
      <c r="A77" s="16"/>
      <c r="B77" s="3" t="s">
        <v>90</v>
      </c>
      <c r="C77" s="8">
        <v>366</v>
      </c>
      <c r="D77" s="8">
        <v>187</v>
      </c>
      <c r="E77">
        <v>488</v>
      </c>
      <c r="F77">
        <v>508</v>
      </c>
      <c r="G77" s="12">
        <f t="shared" si="1"/>
        <v>0.33333333333333326</v>
      </c>
      <c r="H77" s="12">
        <f t="shared" si="1"/>
        <v>1.7165775401069521</v>
      </c>
    </row>
    <row r="78" spans="1:8" ht="33" x14ac:dyDescent="0.2">
      <c r="A78" s="16"/>
      <c r="B78" s="3" t="s">
        <v>91</v>
      </c>
      <c r="C78" s="8">
        <v>107</v>
      </c>
      <c r="D78" s="8">
        <v>72</v>
      </c>
      <c r="E78">
        <v>115</v>
      </c>
      <c r="F78">
        <v>195</v>
      </c>
      <c r="G78" s="12">
        <f t="shared" si="1"/>
        <v>7.4766355140186924E-2</v>
      </c>
      <c r="H78" s="12">
        <f t="shared" si="1"/>
        <v>1.7083333333333335</v>
      </c>
    </row>
    <row r="79" spans="1:8" ht="33" x14ac:dyDescent="0.2">
      <c r="A79" s="16"/>
      <c r="B79" s="3" t="s">
        <v>92</v>
      </c>
      <c r="C79" s="8">
        <v>35</v>
      </c>
      <c r="D79" s="8">
        <v>20</v>
      </c>
      <c r="E79">
        <v>32</v>
      </c>
      <c r="F79">
        <v>46</v>
      </c>
      <c r="G79" s="12">
        <f t="shared" si="1"/>
        <v>-8.5714285714285743E-2</v>
      </c>
      <c r="H79" s="12">
        <f t="shared" si="1"/>
        <v>1.2999999999999998</v>
      </c>
    </row>
    <row r="80" spans="1:8" ht="33" x14ac:dyDescent="0.2">
      <c r="A80" s="16"/>
      <c r="B80" s="3" t="s">
        <v>93</v>
      </c>
      <c r="C80" s="8">
        <v>120</v>
      </c>
      <c r="D80" s="8">
        <v>76</v>
      </c>
      <c r="E80">
        <v>189</v>
      </c>
      <c r="F80">
        <v>184</v>
      </c>
      <c r="G80" s="12">
        <f t="shared" si="1"/>
        <v>0.57499999999999996</v>
      </c>
      <c r="H80" s="12">
        <f t="shared" si="1"/>
        <v>1.4210526315789473</v>
      </c>
    </row>
    <row r="81" spans="1:8" ht="22" x14ac:dyDescent="0.2">
      <c r="A81" s="16"/>
      <c r="B81" s="3" t="s">
        <v>94</v>
      </c>
      <c r="C81" s="8">
        <v>29</v>
      </c>
      <c r="D81" s="8">
        <v>16</v>
      </c>
      <c r="E81">
        <v>47</v>
      </c>
      <c r="F81">
        <v>54</v>
      </c>
      <c r="G81" s="12">
        <f t="shared" si="1"/>
        <v>0.6206896551724137</v>
      </c>
      <c r="H81" s="12">
        <f t="shared" si="1"/>
        <v>2.375</v>
      </c>
    </row>
    <row r="82" spans="1:8" ht="33" x14ac:dyDescent="0.2">
      <c r="A82" s="16"/>
      <c r="B82" s="3" t="s">
        <v>95</v>
      </c>
      <c r="C82" s="8">
        <v>216</v>
      </c>
      <c r="D82" s="8">
        <v>151</v>
      </c>
      <c r="E82">
        <v>317</v>
      </c>
      <c r="F82">
        <v>297</v>
      </c>
      <c r="G82" s="12">
        <f t="shared" si="1"/>
        <v>0.46759259259259256</v>
      </c>
      <c r="H82" s="12">
        <f t="shared" si="1"/>
        <v>0.9668874172185431</v>
      </c>
    </row>
    <row r="83" spans="1:8" ht="33" x14ac:dyDescent="0.2">
      <c r="A83" s="16"/>
      <c r="B83" s="3" t="s">
        <v>96</v>
      </c>
      <c r="C83" s="8">
        <v>177</v>
      </c>
      <c r="D83" s="8">
        <v>159</v>
      </c>
      <c r="E83">
        <v>333</v>
      </c>
      <c r="F83">
        <v>404</v>
      </c>
      <c r="G83" s="12">
        <f t="shared" si="1"/>
        <v>0.88135593220338992</v>
      </c>
      <c r="H83" s="12">
        <f t="shared" si="1"/>
        <v>1.540880503144654</v>
      </c>
    </row>
    <row r="84" spans="1:8" ht="33" x14ac:dyDescent="0.2">
      <c r="A84" s="16"/>
      <c r="B84" s="3" t="s">
        <v>97</v>
      </c>
      <c r="C84" s="8">
        <v>43</v>
      </c>
      <c r="D84" s="8">
        <v>25</v>
      </c>
      <c r="E84">
        <v>74</v>
      </c>
      <c r="F84">
        <v>41</v>
      </c>
      <c r="G84" s="12">
        <f t="shared" si="1"/>
        <v>0.72093023255813948</v>
      </c>
      <c r="H84" s="12">
        <f t="shared" si="1"/>
        <v>0.6399999999999999</v>
      </c>
    </row>
    <row r="85" spans="1:8" ht="33" x14ac:dyDescent="0.2">
      <c r="A85" s="16"/>
      <c r="B85" s="3" t="s">
        <v>31</v>
      </c>
      <c r="C85" s="8">
        <v>55</v>
      </c>
      <c r="D85" s="8">
        <v>33</v>
      </c>
      <c r="E85">
        <v>68</v>
      </c>
      <c r="F85">
        <v>69</v>
      </c>
      <c r="G85" s="12">
        <f t="shared" si="1"/>
        <v>0.23636363636363633</v>
      </c>
      <c r="H85" s="12">
        <f t="shared" si="1"/>
        <v>1.0909090909090908</v>
      </c>
    </row>
    <row r="86" spans="1:8" ht="33" x14ac:dyDescent="0.2">
      <c r="A86" s="16"/>
      <c r="B86" s="3" t="s">
        <v>98</v>
      </c>
      <c r="C86" s="8">
        <v>137</v>
      </c>
      <c r="D86" s="8">
        <v>121</v>
      </c>
      <c r="E86">
        <v>273</v>
      </c>
      <c r="F86">
        <v>252</v>
      </c>
      <c r="G86" s="12">
        <f t="shared" si="1"/>
        <v>0.9927007299270072</v>
      </c>
      <c r="H86" s="12">
        <f t="shared" si="1"/>
        <v>1.0826446280991737</v>
      </c>
    </row>
    <row r="87" spans="1:8" ht="22" x14ac:dyDescent="0.2">
      <c r="A87" s="16"/>
      <c r="B87" s="3" t="s">
        <v>99</v>
      </c>
      <c r="C87" s="8">
        <v>322</v>
      </c>
      <c r="D87" s="8">
        <v>147</v>
      </c>
      <c r="E87">
        <v>361</v>
      </c>
      <c r="F87">
        <v>404</v>
      </c>
      <c r="G87" s="12">
        <f t="shared" si="1"/>
        <v>0.12111801242236031</v>
      </c>
      <c r="H87" s="12">
        <f t="shared" si="1"/>
        <v>1.7482993197278911</v>
      </c>
    </row>
    <row r="88" spans="1:8" ht="33" x14ac:dyDescent="0.2">
      <c r="A88" s="16"/>
      <c r="B88" s="3" t="s">
        <v>100</v>
      </c>
      <c r="C88" s="8">
        <v>66</v>
      </c>
      <c r="D88" s="8">
        <v>33</v>
      </c>
      <c r="E88">
        <v>98</v>
      </c>
      <c r="F88">
        <v>114</v>
      </c>
      <c r="G88" s="12">
        <f t="shared" si="1"/>
        <v>0.48484848484848486</v>
      </c>
      <c r="H88" s="12">
        <f t="shared" si="1"/>
        <v>2.4545454545454546</v>
      </c>
    </row>
    <row r="89" spans="1:8" ht="33" x14ac:dyDescent="0.2">
      <c r="A89" s="16"/>
      <c r="B89" s="3" t="s">
        <v>101</v>
      </c>
      <c r="C89" s="8">
        <v>107</v>
      </c>
      <c r="D89" s="8">
        <v>66</v>
      </c>
      <c r="E89">
        <v>159</v>
      </c>
      <c r="F89">
        <v>186</v>
      </c>
      <c r="G89" s="12">
        <f t="shared" si="1"/>
        <v>0.48598130841121501</v>
      </c>
      <c r="H89" s="12">
        <f t="shared" si="1"/>
        <v>1.8181818181818183</v>
      </c>
    </row>
    <row r="90" spans="1:8" ht="22" x14ac:dyDescent="0.2">
      <c r="A90" s="16"/>
      <c r="B90" s="3" t="s">
        <v>102</v>
      </c>
      <c r="C90" s="8">
        <v>24</v>
      </c>
      <c r="D90" s="8">
        <v>5</v>
      </c>
      <c r="E90">
        <v>22</v>
      </c>
      <c r="F90">
        <v>13</v>
      </c>
      <c r="G90" s="12">
        <f t="shared" si="1"/>
        <v>-8.333333333333337E-2</v>
      </c>
      <c r="H90" s="12">
        <f t="shared" si="1"/>
        <v>1.6</v>
      </c>
    </row>
    <row r="91" spans="1:8" ht="33" x14ac:dyDescent="0.2">
      <c r="A91" s="16"/>
      <c r="B91" s="3" t="s">
        <v>103</v>
      </c>
      <c r="C91" s="8">
        <v>44</v>
      </c>
      <c r="D91" s="8">
        <v>51</v>
      </c>
      <c r="E91">
        <v>67</v>
      </c>
      <c r="F91">
        <v>121</v>
      </c>
      <c r="G91" s="12">
        <f t="shared" si="1"/>
        <v>0.52272727272727271</v>
      </c>
      <c r="H91" s="12">
        <f t="shared" si="1"/>
        <v>1.3725490196078431</v>
      </c>
    </row>
    <row r="92" spans="1:8" ht="44" x14ac:dyDescent="0.2">
      <c r="A92" s="16"/>
      <c r="B92" s="3" t="s">
        <v>104</v>
      </c>
      <c r="C92" s="8">
        <v>180</v>
      </c>
      <c r="D92" s="8">
        <v>151</v>
      </c>
      <c r="E92">
        <v>228</v>
      </c>
      <c r="F92">
        <v>328</v>
      </c>
      <c r="G92" s="12">
        <f t="shared" si="1"/>
        <v>0.26666666666666661</v>
      </c>
      <c r="H92" s="12">
        <f t="shared" si="1"/>
        <v>1.1721854304635762</v>
      </c>
    </row>
    <row r="93" spans="1:8" ht="33" x14ac:dyDescent="0.2">
      <c r="A93" s="16"/>
      <c r="B93" s="3" t="s">
        <v>105</v>
      </c>
      <c r="C93" s="8">
        <v>48</v>
      </c>
      <c r="D93" s="8">
        <v>37</v>
      </c>
      <c r="E93">
        <v>58</v>
      </c>
      <c r="F93">
        <v>98</v>
      </c>
      <c r="G93" s="12">
        <f t="shared" si="1"/>
        <v>0.20833333333333326</v>
      </c>
      <c r="H93" s="12">
        <f t="shared" si="1"/>
        <v>1.6486486486486487</v>
      </c>
    </row>
    <row r="94" spans="1:8" ht="33" x14ac:dyDescent="0.2">
      <c r="A94" s="16"/>
      <c r="B94" s="3" t="s">
        <v>106</v>
      </c>
      <c r="C94" s="8">
        <v>68</v>
      </c>
      <c r="D94" s="8">
        <v>65</v>
      </c>
      <c r="E94">
        <v>134</v>
      </c>
      <c r="F94">
        <v>133</v>
      </c>
      <c r="G94" s="12">
        <f t="shared" si="1"/>
        <v>0.97058823529411775</v>
      </c>
      <c r="H94" s="12">
        <f t="shared" si="1"/>
        <v>1.046153846153846</v>
      </c>
    </row>
    <row r="95" spans="1:8" ht="22" x14ac:dyDescent="0.2">
      <c r="A95" s="16"/>
      <c r="B95" s="3" t="s">
        <v>107</v>
      </c>
      <c r="C95" s="8">
        <v>16</v>
      </c>
      <c r="D95" s="8">
        <v>26</v>
      </c>
      <c r="E95">
        <v>24</v>
      </c>
      <c r="F95">
        <v>52</v>
      </c>
      <c r="G95" s="12">
        <f t="shared" si="1"/>
        <v>0.5</v>
      </c>
      <c r="H95" s="12">
        <f t="shared" si="1"/>
        <v>1</v>
      </c>
    </row>
    <row r="96" spans="1:8" ht="22" x14ac:dyDescent="0.2">
      <c r="A96" s="16"/>
      <c r="B96" s="3" t="s">
        <v>108</v>
      </c>
      <c r="C96" s="8">
        <v>17</v>
      </c>
      <c r="D96" s="8">
        <v>14</v>
      </c>
      <c r="E96">
        <v>18</v>
      </c>
      <c r="F96">
        <v>13</v>
      </c>
      <c r="G96" s="12">
        <f t="shared" si="1"/>
        <v>5.8823529411764719E-2</v>
      </c>
      <c r="H96" s="12">
        <f t="shared" si="1"/>
        <v>-7.1428571428571397E-2</v>
      </c>
    </row>
    <row r="97" spans="1:8" ht="33" x14ac:dyDescent="0.2">
      <c r="A97" s="16"/>
      <c r="B97" s="3" t="s">
        <v>109</v>
      </c>
      <c r="C97" s="8">
        <v>35</v>
      </c>
      <c r="D97" s="8">
        <v>33</v>
      </c>
      <c r="E97">
        <v>53</v>
      </c>
      <c r="F97">
        <v>72</v>
      </c>
      <c r="G97" s="12">
        <f t="shared" si="1"/>
        <v>0.51428571428571423</v>
      </c>
      <c r="H97" s="12">
        <f t="shared" si="1"/>
        <v>1.1818181818181817</v>
      </c>
    </row>
    <row r="98" spans="1:8" ht="33" x14ac:dyDescent="0.2">
      <c r="A98" s="16"/>
      <c r="B98" s="3" t="s">
        <v>110</v>
      </c>
      <c r="C98" s="8">
        <v>44</v>
      </c>
      <c r="D98" s="8">
        <v>22</v>
      </c>
      <c r="E98">
        <v>64</v>
      </c>
      <c r="F98">
        <v>46</v>
      </c>
      <c r="G98" s="12">
        <f t="shared" si="1"/>
        <v>0.45454545454545459</v>
      </c>
      <c r="H98" s="12">
        <f t="shared" si="1"/>
        <v>1.0909090909090908</v>
      </c>
    </row>
    <row r="99" spans="1:8" ht="22" x14ac:dyDescent="0.2">
      <c r="A99" s="16"/>
      <c r="B99" s="3" t="s">
        <v>111</v>
      </c>
      <c r="C99" s="8">
        <v>55</v>
      </c>
      <c r="D99" s="8">
        <v>37</v>
      </c>
      <c r="E99">
        <v>65</v>
      </c>
      <c r="F99">
        <v>99</v>
      </c>
      <c r="G99" s="12">
        <f t="shared" si="1"/>
        <v>0.18181818181818188</v>
      </c>
      <c r="H99" s="12">
        <f t="shared" si="1"/>
        <v>1.6756756756756759</v>
      </c>
    </row>
    <row r="100" spans="1:8" ht="22" x14ac:dyDescent="0.2">
      <c r="A100" s="16"/>
      <c r="B100" s="3" t="s">
        <v>112</v>
      </c>
      <c r="C100" s="8">
        <v>101</v>
      </c>
      <c r="D100" s="8">
        <v>61</v>
      </c>
      <c r="E100">
        <v>117</v>
      </c>
      <c r="F100">
        <v>192</v>
      </c>
      <c r="G100" s="12">
        <f t="shared" si="1"/>
        <v>0.15841584158415833</v>
      </c>
      <c r="H100" s="12">
        <f t="shared" si="1"/>
        <v>2.1475409836065573</v>
      </c>
    </row>
    <row r="101" spans="1:8" ht="22" x14ac:dyDescent="0.2">
      <c r="A101" s="16"/>
      <c r="B101" s="3" t="s">
        <v>113</v>
      </c>
      <c r="C101" s="8">
        <v>122</v>
      </c>
      <c r="D101" s="8">
        <v>91</v>
      </c>
      <c r="E101">
        <v>145</v>
      </c>
      <c r="F101">
        <v>218</v>
      </c>
      <c r="G101" s="12">
        <f t="shared" si="1"/>
        <v>0.18852459016393452</v>
      </c>
      <c r="H101" s="12">
        <f t="shared" si="1"/>
        <v>1.3956043956043955</v>
      </c>
    </row>
    <row r="102" spans="1:8" ht="22" x14ac:dyDescent="0.2">
      <c r="A102" s="16"/>
      <c r="B102" s="3" t="s">
        <v>114</v>
      </c>
      <c r="C102" s="8">
        <v>74</v>
      </c>
      <c r="D102" s="8">
        <v>67</v>
      </c>
      <c r="E102">
        <v>94</v>
      </c>
      <c r="F102">
        <v>166</v>
      </c>
      <c r="G102" s="12">
        <f t="shared" si="1"/>
        <v>0.27027027027027017</v>
      </c>
      <c r="H102" s="12">
        <f t="shared" si="1"/>
        <v>1.4776119402985075</v>
      </c>
    </row>
    <row r="103" spans="1:8" ht="22" x14ac:dyDescent="0.2">
      <c r="A103" s="16"/>
      <c r="B103" s="3" t="s">
        <v>115</v>
      </c>
      <c r="C103" s="8">
        <v>78</v>
      </c>
      <c r="D103" s="8">
        <v>114</v>
      </c>
      <c r="E103">
        <v>108</v>
      </c>
      <c r="F103">
        <v>280</v>
      </c>
      <c r="G103" s="12">
        <f t="shared" si="1"/>
        <v>0.38461538461538458</v>
      </c>
      <c r="H103" s="12">
        <f t="shared" si="1"/>
        <v>1.4561403508771931</v>
      </c>
    </row>
    <row r="104" spans="1:8" ht="22" x14ac:dyDescent="0.2">
      <c r="A104" s="16"/>
      <c r="B104" s="3" t="s">
        <v>116</v>
      </c>
      <c r="C104" s="8">
        <v>93</v>
      </c>
      <c r="D104" s="8">
        <v>107</v>
      </c>
      <c r="E104">
        <v>126</v>
      </c>
      <c r="F104">
        <v>222</v>
      </c>
      <c r="G104" s="12">
        <f t="shared" si="1"/>
        <v>0.35483870967741926</v>
      </c>
      <c r="H104" s="12">
        <f t="shared" si="1"/>
        <v>1.0747663551401869</v>
      </c>
    </row>
    <row r="105" spans="1:8" ht="33" x14ac:dyDescent="0.2">
      <c r="A105" s="16"/>
      <c r="B105" s="3" t="s">
        <v>117</v>
      </c>
      <c r="C105" s="8">
        <v>82</v>
      </c>
      <c r="D105" s="8">
        <v>116</v>
      </c>
      <c r="E105">
        <v>136</v>
      </c>
      <c r="F105">
        <v>252</v>
      </c>
      <c r="G105" s="12">
        <f t="shared" si="1"/>
        <v>0.65853658536585358</v>
      </c>
      <c r="H105" s="12">
        <f t="shared" si="1"/>
        <v>1.1724137931034484</v>
      </c>
    </row>
    <row r="106" spans="1:8" ht="33" x14ac:dyDescent="0.2">
      <c r="A106" s="16"/>
      <c r="B106" s="3" t="s">
        <v>118</v>
      </c>
      <c r="C106" s="8">
        <v>116</v>
      </c>
      <c r="D106" s="8">
        <v>137</v>
      </c>
      <c r="E106">
        <v>172</v>
      </c>
      <c r="F106">
        <v>332</v>
      </c>
      <c r="G106" s="12">
        <f t="shared" si="1"/>
        <v>0.48275862068965525</v>
      </c>
      <c r="H106" s="12">
        <f t="shared" si="1"/>
        <v>1.4233576642335768</v>
      </c>
    </row>
    <row r="107" spans="1:8" ht="33" x14ac:dyDescent="0.2">
      <c r="A107" s="16"/>
      <c r="B107" s="3" t="s">
        <v>119</v>
      </c>
      <c r="C107" s="8">
        <v>155</v>
      </c>
      <c r="D107" s="8">
        <v>134</v>
      </c>
      <c r="E107">
        <v>168</v>
      </c>
      <c r="F107">
        <v>312</v>
      </c>
      <c r="G107" s="12">
        <f t="shared" si="1"/>
        <v>8.3870967741935587E-2</v>
      </c>
      <c r="H107" s="12">
        <f t="shared" si="1"/>
        <v>1.3283582089552239</v>
      </c>
    </row>
    <row r="108" spans="1:8" x14ac:dyDescent="0.2">
      <c r="A108" s="16"/>
      <c r="B108" s="5" t="s">
        <v>27</v>
      </c>
      <c r="C108" s="9">
        <v>3525</v>
      </c>
      <c r="D108" s="9">
        <v>2579</v>
      </c>
      <c r="E108">
        <f>SUM(E69:E107)</f>
        <v>4918</v>
      </c>
      <c r="F108" s="7">
        <f>SUM(F69:F107)</f>
        <v>6157</v>
      </c>
      <c r="G108" s="13">
        <f t="shared" si="1"/>
        <v>0.39517730496453907</v>
      </c>
      <c r="H108" s="13">
        <f t="shared" si="1"/>
        <v>1.387359441644048</v>
      </c>
    </row>
    <row r="109" spans="1:8" x14ac:dyDescent="0.2">
      <c r="A109" s="22" t="s">
        <v>120</v>
      </c>
      <c r="B109" s="16"/>
      <c r="C109" s="9">
        <v>7192</v>
      </c>
      <c r="D109" s="9">
        <v>5526</v>
      </c>
      <c r="E109">
        <f>E108+E68+E35+E29+E15</f>
        <v>9767</v>
      </c>
      <c r="F109" s="7">
        <f>F108+F68+F35+F29+F15</f>
        <v>12141</v>
      </c>
      <c r="G109" s="12">
        <f t="shared" si="1"/>
        <v>0.35803670745272531</v>
      </c>
      <c r="H109" s="12">
        <f t="shared" si="1"/>
        <v>1.1970684039087947</v>
      </c>
    </row>
    <row r="113" spans="7:7" x14ac:dyDescent="0.2">
      <c r="G113" s="14">
        <f>H108-G108</f>
        <v>0.99218213667950894</v>
      </c>
    </row>
  </sheetData>
  <mergeCells count="9">
    <mergeCell ref="A69:A108"/>
    <mergeCell ref="A109:B109"/>
    <mergeCell ref="D1:D2"/>
    <mergeCell ref="A1:B2"/>
    <mergeCell ref="C1:C2"/>
    <mergeCell ref="A3:A15"/>
    <mergeCell ref="A16:A29"/>
    <mergeCell ref="A30:A35"/>
    <mergeCell ref="A36:A6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7"/>
  <sheetViews>
    <sheetView showGridLines="0" workbookViewId="0">
      <pane ySplit="6" topLeftCell="A105" activePane="bottomLeft" state="frozen"/>
      <selection pane="bottomLeft" activeCell="C9" sqref="C9:C117"/>
    </sheetView>
  </sheetViews>
  <sheetFormatPr baseColWidth="10" defaultColWidth="8.83203125" defaultRowHeight="15" x14ac:dyDescent="0.2"/>
  <cols>
    <col min="1" max="1" width="12" customWidth="1"/>
    <col min="2" max="2" width="32.5" customWidth="1"/>
    <col min="3" max="6" width="8.5" customWidth="1"/>
    <col min="7" max="7" width="5.1640625" customWidth="1"/>
    <col min="8" max="8" width="3.5" customWidth="1"/>
  </cols>
  <sheetData>
    <row r="1" spans="1:8" ht="15.25" customHeight="1" x14ac:dyDescent="0.2">
      <c r="A1" s="18" t="s">
        <v>6</v>
      </c>
      <c r="B1" s="16"/>
      <c r="C1" s="16"/>
      <c r="D1" s="16"/>
      <c r="E1" s="16"/>
      <c r="F1" s="16"/>
      <c r="G1" s="16"/>
    </row>
    <row r="2" spans="1:8" ht="2.75" customHeight="1" x14ac:dyDescent="0.2"/>
    <row r="3" spans="1:8" ht="15.25" customHeight="1" x14ac:dyDescent="0.2">
      <c r="A3" s="18" t="s">
        <v>0</v>
      </c>
      <c r="B3" s="16"/>
      <c r="C3" s="16"/>
      <c r="D3" s="16"/>
      <c r="E3" s="16"/>
      <c r="F3" s="16"/>
      <c r="G3" s="16"/>
    </row>
    <row r="4" spans="1:8" ht="2.75" customHeight="1" x14ac:dyDescent="0.2"/>
    <row r="5" spans="1:8" ht="15.25" customHeight="1" x14ac:dyDescent="0.2">
      <c r="A5" s="18" t="s">
        <v>7</v>
      </c>
      <c r="B5" s="16"/>
      <c r="C5" s="16"/>
      <c r="D5" s="16"/>
      <c r="E5" s="16"/>
      <c r="F5" s="16"/>
      <c r="G5" s="16"/>
    </row>
    <row r="6" spans="1:8" ht="2.75" customHeight="1" x14ac:dyDescent="0.2"/>
    <row r="7" spans="1:8" ht="15.25" customHeight="1" x14ac:dyDescent="0.2">
      <c r="A7" s="19" t="s">
        <v>2</v>
      </c>
      <c r="B7" s="16"/>
      <c r="C7" s="16"/>
      <c r="D7" s="16"/>
    </row>
    <row r="8" spans="1:8" ht="2.75" customHeight="1" x14ac:dyDescent="0.2"/>
    <row r="9" spans="1:8" x14ac:dyDescent="0.2">
      <c r="A9" s="20" t="s">
        <v>8</v>
      </c>
      <c r="B9" s="16"/>
      <c r="C9" s="21" t="s">
        <v>9</v>
      </c>
      <c r="D9" s="1" t="s">
        <v>121</v>
      </c>
      <c r="E9" s="1" t="s">
        <v>121</v>
      </c>
      <c r="F9" s="1" t="s">
        <v>121</v>
      </c>
      <c r="G9" s="24" t="s">
        <v>8</v>
      </c>
      <c r="H9" s="25"/>
    </row>
    <row r="10" spans="1:8" ht="45" x14ac:dyDescent="0.2">
      <c r="A10" s="16"/>
      <c r="B10" s="16"/>
      <c r="C10" s="16"/>
      <c r="D10" s="2" t="s">
        <v>122</v>
      </c>
      <c r="E10" s="2" t="s">
        <v>123</v>
      </c>
      <c r="F10" s="2" t="s">
        <v>124</v>
      </c>
      <c r="G10" s="26" t="s">
        <v>13</v>
      </c>
      <c r="H10" s="27"/>
    </row>
    <row r="11" spans="1:8" x14ac:dyDescent="0.2">
      <c r="A11" s="23" t="s">
        <v>14</v>
      </c>
      <c r="B11" s="3" t="s">
        <v>15</v>
      </c>
      <c r="C11" s="4">
        <v>9</v>
      </c>
      <c r="D11" s="4">
        <v>0</v>
      </c>
      <c r="E11" s="4">
        <v>6</v>
      </c>
      <c r="F11" s="4">
        <v>3</v>
      </c>
      <c r="G11" s="28">
        <v>0</v>
      </c>
      <c r="H11" s="16"/>
    </row>
    <row r="12" spans="1:8" x14ac:dyDescent="0.2">
      <c r="A12" s="16"/>
      <c r="B12" s="3" t="s">
        <v>16</v>
      </c>
      <c r="C12" s="4">
        <v>19</v>
      </c>
      <c r="D12" s="4">
        <v>0</v>
      </c>
      <c r="E12" s="4">
        <v>3</v>
      </c>
      <c r="F12" s="4">
        <v>16</v>
      </c>
      <c r="G12" s="28">
        <v>0</v>
      </c>
      <c r="H12" s="16"/>
    </row>
    <row r="13" spans="1:8" x14ac:dyDescent="0.2">
      <c r="A13" s="16"/>
      <c r="B13" s="3" t="s">
        <v>17</v>
      </c>
      <c r="C13" s="4">
        <v>30</v>
      </c>
      <c r="D13" s="4">
        <v>2</v>
      </c>
      <c r="E13" s="4">
        <v>5</v>
      </c>
      <c r="F13" s="4">
        <v>23</v>
      </c>
      <c r="G13" s="28">
        <v>0</v>
      </c>
      <c r="H13" s="16"/>
    </row>
    <row r="14" spans="1:8" x14ac:dyDescent="0.2">
      <c r="A14" s="16"/>
      <c r="B14" s="3" t="s">
        <v>18</v>
      </c>
      <c r="C14" s="4">
        <v>9</v>
      </c>
      <c r="D14" s="4">
        <v>1</v>
      </c>
      <c r="E14" s="4">
        <v>2</v>
      </c>
      <c r="F14" s="4">
        <v>6</v>
      </c>
      <c r="G14" s="28">
        <v>0</v>
      </c>
      <c r="H14" s="16"/>
    </row>
    <row r="15" spans="1:8" x14ac:dyDescent="0.2">
      <c r="A15" s="16"/>
      <c r="B15" s="3" t="s">
        <v>19</v>
      </c>
      <c r="C15" s="4">
        <v>21</v>
      </c>
      <c r="D15" s="4">
        <v>1</v>
      </c>
      <c r="E15" s="4">
        <v>2</v>
      </c>
      <c r="F15" s="4">
        <v>18</v>
      </c>
      <c r="G15" s="28">
        <v>0</v>
      </c>
      <c r="H15" s="16"/>
    </row>
    <row r="16" spans="1:8" x14ac:dyDescent="0.2">
      <c r="A16" s="16"/>
      <c r="B16" s="3" t="s">
        <v>20</v>
      </c>
      <c r="C16" s="4">
        <v>25</v>
      </c>
      <c r="D16" s="4">
        <v>1</v>
      </c>
      <c r="E16" s="4">
        <v>8</v>
      </c>
      <c r="F16" s="4">
        <v>16</v>
      </c>
      <c r="G16" s="28">
        <v>0</v>
      </c>
      <c r="H16" s="16"/>
    </row>
    <row r="17" spans="1:8" x14ac:dyDescent="0.2">
      <c r="A17" s="16"/>
      <c r="B17" s="3" t="s">
        <v>21</v>
      </c>
      <c r="C17" s="4">
        <v>19</v>
      </c>
      <c r="D17" s="4">
        <v>3</v>
      </c>
      <c r="E17" s="4">
        <v>5</v>
      </c>
      <c r="F17" s="4">
        <v>11</v>
      </c>
      <c r="G17" s="28">
        <v>0</v>
      </c>
      <c r="H17" s="16"/>
    </row>
    <row r="18" spans="1:8" x14ac:dyDescent="0.2">
      <c r="A18" s="16"/>
      <c r="B18" s="3" t="s">
        <v>22</v>
      </c>
      <c r="C18" s="4">
        <v>9</v>
      </c>
      <c r="D18" s="4">
        <v>0</v>
      </c>
      <c r="E18" s="4">
        <v>4</v>
      </c>
      <c r="F18" s="4">
        <v>5</v>
      </c>
      <c r="G18" s="28">
        <v>0</v>
      </c>
      <c r="H18" s="16"/>
    </row>
    <row r="19" spans="1:8" x14ac:dyDescent="0.2">
      <c r="A19" s="16"/>
      <c r="B19" s="3" t="s">
        <v>23</v>
      </c>
      <c r="C19" s="4">
        <v>24</v>
      </c>
      <c r="D19" s="4">
        <v>1</v>
      </c>
      <c r="E19" s="4">
        <v>7</v>
      </c>
      <c r="F19" s="4">
        <v>16</v>
      </c>
      <c r="G19" s="28">
        <v>0</v>
      </c>
      <c r="H19" s="16"/>
    </row>
    <row r="20" spans="1:8" x14ac:dyDescent="0.2">
      <c r="A20" s="16"/>
      <c r="B20" s="3" t="s">
        <v>24</v>
      </c>
      <c r="C20" s="4">
        <v>52</v>
      </c>
      <c r="D20" s="4">
        <v>1</v>
      </c>
      <c r="E20" s="4">
        <v>15</v>
      </c>
      <c r="F20" s="4">
        <v>36</v>
      </c>
      <c r="G20" s="28">
        <v>0</v>
      </c>
      <c r="H20" s="16"/>
    </row>
    <row r="21" spans="1:8" x14ac:dyDescent="0.2">
      <c r="A21" s="16"/>
      <c r="B21" s="3" t="s">
        <v>25</v>
      </c>
      <c r="C21" s="4">
        <v>12</v>
      </c>
      <c r="D21" s="4">
        <v>0</v>
      </c>
      <c r="E21" s="4">
        <v>3</v>
      </c>
      <c r="F21" s="4">
        <v>9</v>
      </c>
      <c r="G21" s="28">
        <v>0</v>
      </c>
      <c r="H21" s="16"/>
    </row>
    <row r="22" spans="1:8" x14ac:dyDescent="0.2">
      <c r="A22" s="16"/>
      <c r="B22" s="3" t="s">
        <v>26</v>
      </c>
      <c r="C22" s="4">
        <v>18</v>
      </c>
      <c r="D22" s="4">
        <v>3</v>
      </c>
      <c r="E22" s="4">
        <v>6</v>
      </c>
      <c r="F22" s="4">
        <v>9</v>
      </c>
      <c r="G22" s="28">
        <v>0</v>
      </c>
      <c r="H22" s="16"/>
    </row>
    <row r="23" spans="1:8" x14ac:dyDescent="0.2">
      <c r="A23" s="16"/>
      <c r="B23" s="5" t="s">
        <v>27</v>
      </c>
      <c r="C23" s="6">
        <v>247</v>
      </c>
      <c r="D23" s="6">
        <v>13</v>
      </c>
      <c r="E23" s="6">
        <v>66</v>
      </c>
      <c r="F23" s="6">
        <v>168</v>
      </c>
      <c r="G23" s="29">
        <v>0</v>
      </c>
      <c r="H23" s="16"/>
    </row>
    <row r="24" spans="1:8" x14ac:dyDescent="0.2">
      <c r="A24" s="23" t="s">
        <v>28</v>
      </c>
      <c r="B24" s="3" t="s">
        <v>29</v>
      </c>
      <c r="C24" s="4">
        <v>37</v>
      </c>
      <c r="D24" s="4">
        <v>2</v>
      </c>
      <c r="E24" s="4">
        <v>18</v>
      </c>
      <c r="F24" s="4">
        <v>17</v>
      </c>
      <c r="G24" s="28">
        <v>0</v>
      </c>
      <c r="H24" s="16"/>
    </row>
    <row r="25" spans="1:8" x14ac:dyDescent="0.2">
      <c r="A25" s="16"/>
      <c r="B25" s="3" t="s">
        <v>30</v>
      </c>
      <c r="C25" s="4">
        <v>160</v>
      </c>
      <c r="D25" s="4">
        <v>9</v>
      </c>
      <c r="E25" s="4">
        <v>77</v>
      </c>
      <c r="F25" s="4">
        <v>74</v>
      </c>
      <c r="G25" s="28">
        <v>0</v>
      </c>
      <c r="H25" s="16"/>
    </row>
    <row r="26" spans="1:8" x14ac:dyDescent="0.2">
      <c r="A26" s="16"/>
      <c r="B26" s="3" t="s">
        <v>31</v>
      </c>
      <c r="C26" s="4">
        <v>22</v>
      </c>
      <c r="D26" s="4">
        <v>0</v>
      </c>
      <c r="E26" s="4">
        <v>13</v>
      </c>
      <c r="F26" s="4">
        <v>9</v>
      </c>
      <c r="G26" s="28">
        <v>0</v>
      </c>
      <c r="H26" s="16"/>
    </row>
    <row r="27" spans="1:8" x14ac:dyDescent="0.2">
      <c r="A27" s="16"/>
      <c r="B27" s="3" t="s">
        <v>32</v>
      </c>
      <c r="C27" s="4">
        <v>27</v>
      </c>
      <c r="D27" s="4">
        <v>0</v>
      </c>
      <c r="E27" s="4">
        <v>11</v>
      </c>
      <c r="F27" s="4">
        <v>16</v>
      </c>
      <c r="G27" s="28">
        <v>0</v>
      </c>
      <c r="H27" s="16"/>
    </row>
    <row r="28" spans="1:8" x14ac:dyDescent="0.2">
      <c r="A28" s="16"/>
      <c r="B28" s="3" t="s">
        <v>33</v>
      </c>
      <c r="C28" s="4">
        <v>19</v>
      </c>
      <c r="D28" s="4">
        <v>3</v>
      </c>
      <c r="E28" s="4">
        <v>8</v>
      </c>
      <c r="F28" s="4">
        <v>8</v>
      </c>
      <c r="G28" s="28">
        <v>0</v>
      </c>
      <c r="H28" s="16"/>
    </row>
    <row r="29" spans="1:8" x14ac:dyDescent="0.2">
      <c r="A29" s="16"/>
      <c r="B29" s="3" t="s">
        <v>34</v>
      </c>
      <c r="C29" s="4">
        <v>7</v>
      </c>
      <c r="D29" s="4">
        <v>0</v>
      </c>
      <c r="E29" s="4">
        <v>1</v>
      </c>
      <c r="F29" s="4">
        <v>6</v>
      </c>
      <c r="G29" s="28">
        <v>0</v>
      </c>
      <c r="H29" s="16"/>
    </row>
    <row r="30" spans="1:8" x14ac:dyDescent="0.2">
      <c r="A30" s="16"/>
      <c r="B30" s="3" t="s">
        <v>35</v>
      </c>
      <c r="C30" s="4">
        <v>8</v>
      </c>
      <c r="D30" s="4">
        <v>1</v>
      </c>
      <c r="E30" s="4">
        <v>4</v>
      </c>
      <c r="F30" s="4">
        <v>3</v>
      </c>
      <c r="G30" s="28">
        <v>0</v>
      </c>
      <c r="H30" s="16"/>
    </row>
    <row r="31" spans="1:8" x14ac:dyDescent="0.2">
      <c r="A31" s="16"/>
      <c r="B31" s="3" t="s">
        <v>36</v>
      </c>
      <c r="C31" s="4">
        <v>168</v>
      </c>
      <c r="D31" s="4">
        <v>4</v>
      </c>
      <c r="E31" s="4">
        <v>109</v>
      </c>
      <c r="F31" s="4">
        <v>54</v>
      </c>
      <c r="G31" s="28">
        <v>1</v>
      </c>
      <c r="H31" s="16"/>
    </row>
    <row r="32" spans="1:8" x14ac:dyDescent="0.2">
      <c r="A32" s="16"/>
      <c r="B32" s="3" t="s">
        <v>37</v>
      </c>
      <c r="C32" s="4">
        <v>47</v>
      </c>
      <c r="D32" s="4">
        <v>1</v>
      </c>
      <c r="E32" s="4">
        <v>35</v>
      </c>
      <c r="F32" s="4">
        <v>11</v>
      </c>
      <c r="G32" s="28">
        <v>0</v>
      </c>
      <c r="H32" s="16"/>
    </row>
    <row r="33" spans="1:8" x14ac:dyDescent="0.2">
      <c r="A33" s="16"/>
      <c r="B33" s="3" t="s">
        <v>38</v>
      </c>
      <c r="C33" s="4">
        <v>18</v>
      </c>
      <c r="D33" s="4">
        <v>0</v>
      </c>
      <c r="E33" s="4">
        <v>13</v>
      </c>
      <c r="F33" s="4">
        <v>5</v>
      </c>
      <c r="G33" s="28">
        <v>0</v>
      </c>
      <c r="H33" s="16"/>
    </row>
    <row r="34" spans="1:8" x14ac:dyDescent="0.2">
      <c r="A34" s="16"/>
      <c r="B34" s="3" t="s">
        <v>39</v>
      </c>
      <c r="C34" s="4">
        <v>67</v>
      </c>
      <c r="D34" s="4">
        <v>0</v>
      </c>
      <c r="E34" s="4">
        <v>27</v>
      </c>
      <c r="F34" s="4">
        <v>40</v>
      </c>
      <c r="G34" s="28">
        <v>0</v>
      </c>
      <c r="H34" s="16"/>
    </row>
    <row r="35" spans="1:8" x14ac:dyDescent="0.2">
      <c r="A35" s="16"/>
      <c r="B35" s="3" t="s">
        <v>40</v>
      </c>
      <c r="C35" s="4">
        <v>74</v>
      </c>
      <c r="D35" s="4">
        <v>2</v>
      </c>
      <c r="E35" s="4">
        <v>38</v>
      </c>
      <c r="F35" s="4">
        <v>33</v>
      </c>
      <c r="G35" s="28">
        <v>1</v>
      </c>
      <c r="H35" s="16"/>
    </row>
    <row r="36" spans="1:8" x14ac:dyDescent="0.2">
      <c r="A36" s="16"/>
      <c r="B36" s="3" t="s">
        <v>41</v>
      </c>
      <c r="C36" s="4">
        <v>215</v>
      </c>
      <c r="D36" s="4">
        <v>9</v>
      </c>
      <c r="E36" s="4">
        <v>152</v>
      </c>
      <c r="F36" s="4">
        <v>54</v>
      </c>
      <c r="G36" s="28">
        <v>0</v>
      </c>
      <c r="H36" s="16"/>
    </row>
    <row r="37" spans="1:8" x14ac:dyDescent="0.2">
      <c r="A37" s="16"/>
      <c r="B37" s="5" t="s">
        <v>27</v>
      </c>
      <c r="C37" s="6">
        <v>869</v>
      </c>
      <c r="D37" s="6">
        <v>31</v>
      </c>
      <c r="E37" s="6">
        <v>506</v>
      </c>
      <c r="F37" s="6">
        <v>330</v>
      </c>
      <c r="G37" s="29">
        <v>2</v>
      </c>
      <c r="H37" s="16"/>
    </row>
    <row r="38" spans="1:8" x14ac:dyDescent="0.2">
      <c r="A38" s="23" t="s">
        <v>42</v>
      </c>
      <c r="B38" s="3" t="s">
        <v>43</v>
      </c>
      <c r="C38" s="4">
        <v>111</v>
      </c>
      <c r="D38" s="4">
        <v>4</v>
      </c>
      <c r="E38" s="4">
        <v>29</v>
      </c>
      <c r="F38" s="4">
        <v>78</v>
      </c>
      <c r="G38" s="28">
        <v>0</v>
      </c>
      <c r="H38" s="16"/>
    </row>
    <row r="39" spans="1:8" x14ac:dyDescent="0.2">
      <c r="A39" s="16"/>
      <c r="B39" s="3" t="s">
        <v>44</v>
      </c>
      <c r="C39" s="4">
        <v>20</v>
      </c>
      <c r="D39" s="4">
        <v>1</v>
      </c>
      <c r="E39" s="4">
        <v>3</v>
      </c>
      <c r="F39" s="4">
        <v>16</v>
      </c>
      <c r="G39" s="28">
        <v>0</v>
      </c>
      <c r="H39" s="16"/>
    </row>
    <row r="40" spans="1:8" x14ac:dyDescent="0.2">
      <c r="A40" s="16"/>
      <c r="B40" s="3" t="s">
        <v>45</v>
      </c>
      <c r="C40" s="4">
        <v>228</v>
      </c>
      <c r="D40" s="4">
        <v>23</v>
      </c>
      <c r="E40" s="4">
        <v>40</v>
      </c>
      <c r="F40" s="4">
        <v>165</v>
      </c>
      <c r="G40" s="28">
        <v>0</v>
      </c>
      <c r="H40" s="16"/>
    </row>
    <row r="41" spans="1:8" x14ac:dyDescent="0.2">
      <c r="A41" s="16"/>
      <c r="B41" s="3" t="s">
        <v>46</v>
      </c>
      <c r="C41" s="4">
        <v>83</v>
      </c>
      <c r="D41" s="4">
        <v>8</v>
      </c>
      <c r="E41" s="4">
        <v>15</v>
      </c>
      <c r="F41" s="4">
        <v>60</v>
      </c>
      <c r="G41" s="28">
        <v>0</v>
      </c>
      <c r="H41" s="16"/>
    </row>
    <row r="42" spans="1:8" x14ac:dyDescent="0.2">
      <c r="A42" s="16"/>
      <c r="B42" s="3" t="s">
        <v>47</v>
      </c>
      <c r="C42" s="4">
        <v>111</v>
      </c>
      <c r="D42" s="4">
        <v>6</v>
      </c>
      <c r="E42" s="4">
        <v>25</v>
      </c>
      <c r="F42" s="4">
        <v>80</v>
      </c>
      <c r="G42" s="28">
        <v>0</v>
      </c>
      <c r="H42" s="16"/>
    </row>
    <row r="43" spans="1:8" x14ac:dyDescent="0.2">
      <c r="A43" s="16"/>
      <c r="B43" s="5" t="s">
        <v>27</v>
      </c>
      <c r="C43" s="6">
        <v>553</v>
      </c>
      <c r="D43" s="6">
        <v>42</v>
      </c>
      <c r="E43" s="6">
        <v>112</v>
      </c>
      <c r="F43" s="6">
        <v>399</v>
      </c>
      <c r="G43" s="29">
        <v>0</v>
      </c>
      <c r="H43" s="16"/>
    </row>
    <row r="44" spans="1:8" x14ac:dyDescent="0.2">
      <c r="A44" s="23" t="s">
        <v>48</v>
      </c>
      <c r="B44" s="3" t="s">
        <v>49</v>
      </c>
      <c r="C44" s="4">
        <v>88</v>
      </c>
      <c r="D44" s="4">
        <v>3</v>
      </c>
      <c r="E44" s="4">
        <v>16</v>
      </c>
      <c r="F44" s="4">
        <v>69</v>
      </c>
      <c r="G44" s="28">
        <v>0</v>
      </c>
      <c r="H44" s="16"/>
    </row>
    <row r="45" spans="1:8" x14ac:dyDescent="0.2">
      <c r="A45" s="16"/>
      <c r="B45" s="3" t="s">
        <v>50</v>
      </c>
      <c r="C45" s="4">
        <v>35</v>
      </c>
      <c r="D45" s="4">
        <v>0</v>
      </c>
      <c r="E45" s="4">
        <v>3</v>
      </c>
      <c r="F45" s="4">
        <v>32</v>
      </c>
      <c r="G45" s="28">
        <v>0</v>
      </c>
      <c r="H45" s="16"/>
    </row>
    <row r="46" spans="1:8" x14ac:dyDescent="0.2">
      <c r="A46" s="16"/>
      <c r="B46" s="3" t="s">
        <v>51</v>
      </c>
      <c r="C46" s="4">
        <v>36</v>
      </c>
      <c r="D46" s="4">
        <v>1</v>
      </c>
      <c r="E46" s="4">
        <v>10</v>
      </c>
      <c r="F46" s="4">
        <v>25</v>
      </c>
      <c r="G46" s="28">
        <v>0</v>
      </c>
      <c r="H46" s="16"/>
    </row>
    <row r="47" spans="1:8" x14ac:dyDescent="0.2">
      <c r="A47" s="16"/>
      <c r="B47" s="3" t="s">
        <v>52</v>
      </c>
      <c r="C47" s="4">
        <v>20</v>
      </c>
      <c r="D47" s="4">
        <v>0</v>
      </c>
      <c r="E47" s="4">
        <v>4</v>
      </c>
      <c r="F47" s="4">
        <v>16</v>
      </c>
      <c r="G47" s="28">
        <v>0</v>
      </c>
      <c r="H47" s="16"/>
    </row>
    <row r="48" spans="1:8" x14ac:dyDescent="0.2">
      <c r="A48" s="16"/>
      <c r="B48" s="3" t="s">
        <v>53</v>
      </c>
      <c r="C48" s="4">
        <v>23</v>
      </c>
      <c r="D48" s="4">
        <v>1</v>
      </c>
      <c r="E48" s="4">
        <v>7</v>
      </c>
      <c r="F48" s="4">
        <v>15</v>
      </c>
      <c r="G48" s="28">
        <v>0</v>
      </c>
      <c r="H48" s="16"/>
    </row>
    <row r="49" spans="1:8" x14ac:dyDescent="0.2">
      <c r="A49" s="16"/>
      <c r="B49" s="3" t="s">
        <v>54</v>
      </c>
      <c r="C49" s="4">
        <v>42</v>
      </c>
      <c r="D49" s="4">
        <v>2</v>
      </c>
      <c r="E49" s="4">
        <v>11</v>
      </c>
      <c r="F49" s="4">
        <v>29</v>
      </c>
      <c r="G49" s="28">
        <v>0</v>
      </c>
      <c r="H49" s="16"/>
    </row>
    <row r="50" spans="1:8" x14ac:dyDescent="0.2">
      <c r="A50" s="16"/>
      <c r="B50" s="3" t="s">
        <v>55</v>
      </c>
      <c r="C50" s="4">
        <v>20</v>
      </c>
      <c r="D50" s="4">
        <v>2</v>
      </c>
      <c r="E50" s="4">
        <v>9</v>
      </c>
      <c r="F50" s="4">
        <v>9</v>
      </c>
      <c r="G50" s="28">
        <v>0</v>
      </c>
      <c r="H50" s="16"/>
    </row>
    <row r="51" spans="1:8" x14ac:dyDescent="0.2">
      <c r="A51" s="16"/>
      <c r="B51" s="3" t="s">
        <v>56</v>
      </c>
      <c r="C51" s="4">
        <v>32</v>
      </c>
      <c r="D51" s="4">
        <v>3</v>
      </c>
      <c r="E51" s="4">
        <v>7</v>
      </c>
      <c r="F51" s="4">
        <v>22</v>
      </c>
      <c r="G51" s="28">
        <v>0</v>
      </c>
      <c r="H51" s="16"/>
    </row>
    <row r="52" spans="1:8" x14ac:dyDescent="0.2">
      <c r="A52" s="16"/>
      <c r="B52" s="3" t="s">
        <v>57</v>
      </c>
      <c r="C52" s="4">
        <v>42</v>
      </c>
      <c r="D52" s="4">
        <v>4</v>
      </c>
      <c r="E52" s="4">
        <v>12</v>
      </c>
      <c r="F52" s="4">
        <v>26</v>
      </c>
      <c r="G52" s="28">
        <v>0</v>
      </c>
      <c r="H52" s="16"/>
    </row>
    <row r="53" spans="1:8" x14ac:dyDescent="0.2">
      <c r="A53" s="16"/>
      <c r="B53" s="3" t="s">
        <v>58</v>
      </c>
      <c r="C53" s="4">
        <v>49</v>
      </c>
      <c r="D53" s="4">
        <v>0</v>
      </c>
      <c r="E53" s="4">
        <v>19</v>
      </c>
      <c r="F53" s="4">
        <v>30</v>
      </c>
      <c r="G53" s="28">
        <v>0</v>
      </c>
      <c r="H53" s="16"/>
    </row>
    <row r="54" spans="1:8" x14ac:dyDescent="0.2">
      <c r="A54" s="16"/>
      <c r="B54" s="3" t="s">
        <v>59</v>
      </c>
      <c r="C54" s="4">
        <v>48</v>
      </c>
      <c r="D54" s="4">
        <v>2</v>
      </c>
      <c r="E54" s="4">
        <v>9</v>
      </c>
      <c r="F54" s="4">
        <v>37</v>
      </c>
      <c r="G54" s="28">
        <v>0</v>
      </c>
      <c r="H54" s="16"/>
    </row>
    <row r="55" spans="1:8" x14ac:dyDescent="0.2">
      <c r="A55" s="16"/>
      <c r="B55" s="3" t="s">
        <v>60</v>
      </c>
      <c r="C55" s="4">
        <v>35</v>
      </c>
      <c r="D55" s="4">
        <v>2</v>
      </c>
      <c r="E55" s="4">
        <v>11</v>
      </c>
      <c r="F55" s="4">
        <v>22</v>
      </c>
      <c r="G55" s="28">
        <v>0</v>
      </c>
      <c r="H55" s="16"/>
    </row>
    <row r="56" spans="1:8" x14ac:dyDescent="0.2">
      <c r="A56" s="16"/>
      <c r="B56" s="3" t="s">
        <v>61</v>
      </c>
      <c r="C56" s="4">
        <v>25</v>
      </c>
      <c r="D56" s="4">
        <v>0</v>
      </c>
      <c r="E56" s="4">
        <v>7</v>
      </c>
      <c r="F56" s="4">
        <v>18</v>
      </c>
      <c r="G56" s="28">
        <v>0</v>
      </c>
      <c r="H56" s="16"/>
    </row>
    <row r="57" spans="1:8" x14ac:dyDescent="0.2">
      <c r="A57" s="16"/>
      <c r="B57" s="3" t="s">
        <v>62</v>
      </c>
      <c r="C57" s="4">
        <v>91</v>
      </c>
      <c r="D57" s="4">
        <v>3</v>
      </c>
      <c r="E57" s="4">
        <v>20</v>
      </c>
      <c r="F57" s="4">
        <v>68</v>
      </c>
      <c r="G57" s="28">
        <v>0</v>
      </c>
      <c r="H57" s="16"/>
    </row>
    <row r="58" spans="1:8" x14ac:dyDescent="0.2">
      <c r="A58" s="16"/>
      <c r="B58" s="3" t="s">
        <v>63</v>
      </c>
      <c r="C58" s="4">
        <v>13</v>
      </c>
      <c r="D58" s="4">
        <v>1</v>
      </c>
      <c r="E58" s="4">
        <v>3</v>
      </c>
      <c r="F58" s="4">
        <v>9</v>
      </c>
      <c r="G58" s="28">
        <v>0</v>
      </c>
      <c r="H58" s="16"/>
    </row>
    <row r="59" spans="1:8" x14ac:dyDescent="0.2">
      <c r="A59" s="16"/>
      <c r="B59" s="3" t="s">
        <v>64</v>
      </c>
      <c r="C59" s="4">
        <v>31</v>
      </c>
      <c r="D59" s="4">
        <v>1</v>
      </c>
      <c r="E59" s="4">
        <v>9</v>
      </c>
      <c r="F59" s="4">
        <v>21</v>
      </c>
      <c r="G59" s="28">
        <v>0</v>
      </c>
      <c r="H59" s="16"/>
    </row>
    <row r="60" spans="1:8" x14ac:dyDescent="0.2">
      <c r="A60" s="16"/>
      <c r="B60" s="3" t="s">
        <v>65</v>
      </c>
      <c r="C60" s="4">
        <v>37</v>
      </c>
      <c r="D60" s="4">
        <v>4</v>
      </c>
      <c r="E60" s="4">
        <v>13</v>
      </c>
      <c r="F60" s="4">
        <v>20</v>
      </c>
      <c r="G60" s="28">
        <v>0</v>
      </c>
      <c r="H60" s="16"/>
    </row>
    <row r="61" spans="1:8" x14ac:dyDescent="0.2">
      <c r="A61" s="16"/>
      <c r="B61" s="3" t="s">
        <v>66</v>
      </c>
      <c r="C61" s="4">
        <v>82</v>
      </c>
      <c r="D61" s="4">
        <v>4</v>
      </c>
      <c r="E61" s="4">
        <v>30</v>
      </c>
      <c r="F61" s="4">
        <v>48</v>
      </c>
      <c r="G61" s="28">
        <v>0</v>
      </c>
      <c r="H61" s="16"/>
    </row>
    <row r="62" spans="1:8" x14ac:dyDescent="0.2">
      <c r="A62" s="16"/>
      <c r="B62" s="3" t="s">
        <v>67</v>
      </c>
      <c r="C62" s="4">
        <v>32</v>
      </c>
      <c r="D62" s="4">
        <v>2</v>
      </c>
      <c r="E62" s="4">
        <v>6</v>
      </c>
      <c r="F62" s="4">
        <v>24</v>
      </c>
      <c r="G62" s="28">
        <v>0</v>
      </c>
      <c r="H62" s="16"/>
    </row>
    <row r="63" spans="1:8" x14ac:dyDescent="0.2">
      <c r="A63" s="16"/>
      <c r="B63" s="3" t="s">
        <v>68</v>
      </c>
      <c r="C63" s="4">
        <v>19</v>
      </c>
      <c r="D63" s="4">
        <v>2</v>
      </c>
      <c r="E63" s="4">
        <v>5</v>
      </c>
      <c r="F63" s="4">
        <v>12</v>
      </c>
      <c r="G63" s="28">
        <v>0</v>
      </c>
      <c r="H63" s="16"/>
    </row>
    <row r="64" spans="1:8" x14ac:dyDescent="0.2">
      <c r="A64" s="16"/>
      <c r="B64" s="3" t="s">
        <v>69</v>
      </c>
      <c r="C64" s="4">
        <v>21</v>
      </c>
      <c r="D64" s="4">
        <v>0</v>
      </c>
      <c r="E64" s="4">
        <v>11</v>
      </c>
      <c r="F64" s="4">
        <v>10</v>
      </c>
      <c r="G64" s="28">
        <v>0</v>
      </c>
      <c r="H64" s="16"/>
    </row>
    <row r="65" spans="1:8" x14ac:dyDescent="0.2">
      <c r="A65" s="16"/>
      <c r="B65" s="3" t="s">
        <v>70</v>
      </c>
      <c r="C65" s="4">
        <v>30</v>
      </c>
      <c r="D65" s="4">
        <v>1</v>
      </c>
      <c r="E65" s="4">
        <v>7</v>
      </c>
      <c r="F65" s="4">
        <v>22</v>
      </c>
      <c r="G65" s="28">
        <v>0</v>
      </c>
      <c r="H65" s="16"/>
    </row>
    <row r="66" spans="1:8" x14ac:dyDescent="0.2">
      <c r="A66" s="16"/>
      <c r="B66" s="3" t="s">
        <v>71</v>
      </c>
      <c r="C66" s="4">
        <v>13</v>
      </c>
      <c r="D66" s="4">
        <v>3</v>
      </c>
      <c r="E66" s="4">
        <v>2</v>
      </c>
      <c r="F66" s="4">
        <v>8</v>
      </c>
      <c r="G66" s="28">
        <v>0</v>
      </c>
      <c r="H66" s="16"/>
    </row>
    <row r="67" spans="1:8" x14ac:dyDescent="0.2">
      <c r="A67" s="16"/>
      <c r="B67" s="3" t="s">
        <v>72</v>
      </c>
      <c r="C67" s="4">
        <v>5</v>
      </c>
      <c r="D67" s="4">
        <v>0</v>
      </c>
      <c r="E67" s="4">
        <v>0</v>
      </c>
      <c r="F67" s="4">
        <v>5</v>
      </c>
      <c r="G67" s="28">
        <v>0</v>
      </c>
      <c r="H67" s="16"/>
    </row>
    <row r="68" spans="1:8" x14ac:dyDescent="0.2">
      <c r="A68" s="16"/>
      <c r="B68" s="3" t="s">
        <v>73</v>
      </c>
      <c r="C68" s="4">
        <v>33</v>
      </c>
      <c r="D68" s="4">
        <v>0</v>
      </c>
      <c r="E68" s="4">
        <v>5</v>
      </c>
      <c r="F68" s="4">
        <v>28</v>
      </c>
      <c r="G68" s="28">
        <v>0</v>
      </c>
      <c r="H68" s="16"/>
    </row>
    <row r="69" spans="1:8" x14ac:dyDescent="0.2">
      <c r="A69" s="16"/>
      <c r="B69" s="3" t="s">
        <v>74</v>
      </c>
      <c r="C69" s="4">
        <v>30</v>
      </c>
      <c r="D69" s="4">
        <v>2</v>
      </c>
      <c r="E69" s="4">
        <v>3</v>
      </c>
      <c r="F69" s="4">
        <v>25</v>
      </c>
      <c r="G69" s="28">
        <v>0</v>
      </c>
      <c r="H69" s="16"/>
    </row>
    <row r="70" spans="1:8" x14ac:dyDescent="0.2">
      <c r="A70" s="16"/>
      <c r="B70" s="3" t="s">
        <v>75</v>
      </c>
      <c r="C70" s="4">
        <v>38</v>
      </c>
      <c r="D70" s="4">
        <v>4</v>
      </c>
      <c r="E70" s="4">
        <v>5</v>
      </c>
      <c r="F70" s="4">
        <v>29</v>
      </c>
      <c r="G70" s="28">
        <v>0</v>
      </c>
      <c r="H70" s="16"/>
    </row>
    <row r="71" spans="1:8" x14ac:dyDescent="0.2">
      <c r="A71" s="16"/>
      <c r="B71" s="3" t="s">
        <v>76</v>
      </c>
      <c r="C71" s="4">
        <v>15</v>
      </c>
      <c r="D71" s="4">
        <v>0</v>
      </c>
      <c r="E71" s="4">
        <v>5</v>
      </c>
      <c r="F71" s="4">
        <v>10</v>
      </c>
      <c r="G71" s="28">
        <v>0</v>
      </c>
      <c r="H71" s="16"/>
    </row>
    <row r="72" spans="1:8" x14ac:dyDescent="0.2">
      <c r="A72" s="16"/>
      <c r="B72" s="3" t="s">
        <v>77</v>
      </c>
      <c r="C72" s="4">
        <v>75</v>
      </c>
      <c r="D72" s="4">
        <v>0</v>
      </c>
      <c r="E72" s="4">
        <v>26</v>
      </c>
      <c r="F72" s="4">
        <v>49</v>
      </c>
      <c r="G72" s="28">
        <v>0</v>
      </c>
      <c r="H72" s="16"/>
    </row>
    <row r="73" spans="1:8" x14ac:dyDescent="0.2">
      <c r="A73" s="16"/>
      <c r="B73" s="3" t="s">
        <v>78</v>
      </c>
      <c r="C73" s="4">
        <v>0</v>
      </c>
      <c r="D73" s="4">
        <v>0</v>
      </c>
      <c r="E73" s="4">
        <v>0</v>
      </c>
      <c r="F73" s="4">
        <v>0</v>
      </c>
      <c r="G73" s="28">
        <v>0</v>
      </c>
      <c r="H73" s="16"/>
    </row>
    <row r="74" spans="1:8" x14ac:dyDescent="0.2">
      <c r="A74" s="16"/>
      <c r="B74" s="3" t="s">
        <v>79</v>
      </c>
      <c r="C74" s="4">
        <v>134</v>
      </c>
      <c r="D74" s="4">
        <v>11</v>
      </c>
      <c r="E74" s="4">
        <v>22</v>
      </c>
      <c r="F74" s="4">
        <v>101</v>
      </c>
      <c r="G74" s="28">
        <v>0</v>
      </c>
      <c r="H74" s="16"/>
    </row>
    <row r="75" spans="1:8" x14ac:dyDescent="0.2">
      <c r="A75" s="16"/>
      <c r="B75" s="3" t="s">
        <v>80</v>
      </c>
      <c r="C75" s="4">
        <v>84</v>
      </c>
      <c r="D75" s="4">
        <v>8</v>
      </c>
      <c r="E75" s="4">
        <v>14</v>
      </c>
      <c r="F75" s="4">
        <v>62</v>
      </c>
      <c r="G75" s="28">
        <v>0</v>
      </c>
      <c r="H75" s="16"/>
    </row>
    <row r="76" spans="1:8" x14ac:dyDescent="0.2">
      <c r="A76" s="16"/>
      <c r="B76" s="5" t="s">
        <v>27</v>
      </c>
      <c r="C76" s="6">
        <v>1278</v>
      </c>
      <c r="D76" s="6">
        <v>66</v>
      </c>
      <c r="E76" s="6">
        <v>311</v>
      </c>
      <c r="F76" s="6">
        <v>901</v>
      </c>
      <c r="G76" s="29">
        <v>0</v>
      </c>
      <c r="H76" s="16"/>
    </row>
    <row r="77" spans="1:8" x14ac:dyDescent="0.2">
      <c r="A77" s="23" t="s">
        <v>81</v>
      </c>
      <c r="B77" s="3" t="s">
        <v>82</v>
      </c>
      <c r="C77" s="4">
        <v>27</v>
      </c>
      <c r="D77" s="4">
        <v>3</v>
      </c>
      <c r="E77" s="4">
        <v>3</v>
      </c>
      <c r="F77" s="4">
        <v>21</v>
      </c>
      <c r="G77" s="28">
        <v>0</v>
      </c>
      <c r="H77" s="16"/>
    </row>
    <row r="78" spans="1:8" x14ac:dyDescent="0.2">
      <c r="A78" s="16"/>
      <c r="B78" s="3" t="s">
        <v>83</v>
      </c>
      <c r="C78" s="4">
        <v>21</v>
      </c>
      <c r="D78" s="4">
        <v>3</v>
      </c>
      <c r="E78" s="4">
        <v>2</v>
      </c>
      <c r="F78" s="4">
        <v>16</v>
      </c>
      <c r="G78" s="28">
        <v>0</v>
      </c>
      <c r="H78" s="16"/>
    </row>
    <row r="79" spans="1:8" x14ac:dyDescent="0.2">
      <c r="A79" s="16"/>
      <c r="B79" s="3" t="s">
        <v>84</v>
      </c>
      <c r="C79" s="4">
        <v>18</v>
      </c>
      <c r="D79" s="4">
        <v>0</v>
      </c>
      <c r="E79" s="4">
        <v>3</v>
      </c>
      <c r="F79" s="4">
        <v>15</v>
      </c>
      <c r="G79" s="28">
        <v>0</v>
      </c>
      <c r="H79" s="16"/>
    </row>
    <row r="80" spans="1:8" x14ac:dyDescent="0.2">
      <c r="A80" s="16"/>
      <c r="B80" s="3" t="s">
        <v>85</v>
      </c>
      <c r="C80" s="4">
        <v>39</v>
      </c>
      <c r="D80" s="4">
        <v>0</v>
      </c>
      <c r="E80" s="4">
        <v>14</v>
      </c>
      <c r="F80" s="4">
        <v>25</v>
      </c>
      <c r="G80" s="28">
        <v>0</v>
      </c>
      <c r="H80" s="16"/>
    </row>
    <row r="81" spans="1:8" x14ac:dyDescent="0.2">
      <c r="A81" s="16"/>
      <c r="B81" s="3" t="s">
        <v>86</v>
      </c>
      <c r="C81" s="4">
        <v>24</v>
      </c>
      <c r="D81" s="4">
        <v>0</v>
      </c>
      <c r="E81" s="4">
        <v>3</v>
      </c>
      <c r="F81" s="4">
        <v>21</v>
      </c>
      <c r="G81" s="28">
        <v>0</v>
      </c>
      <c r="H81" s="16"/>
    </row>
    <row r="82" spans="1:8" x14ac:dyDescent="0.2">
      <c r="A82" s="16"/>
      <c r="B82" s="3" t="s">
        <v>87</v>
      </c>
      <c r="C82" s="4">
        <v>29</v>
      </c>
      <c r="D82" s="4">
        <v>1</v>
      </c>
      <c r="E82" s="4">
        <v>2</v>
      </c>
      <c r="F82" s="4">
        <v>26</v>
      </c>
      <c r="G82" s="28">
        <v>0</v>
      </c>
      <c r="H82" s="16"/>
    </row>
    <row r="83" spans="1:8" x14ac:dyDescent="0.2">
      <c r="A83" s="16"/>
      <c r="B83" s="3" t="s">
        <v>88</v>
      </c>
      <c r="C83" s="4">
        <v>15</v>
      </c>
      <c r="D83" s="4">
        <v>1</v>
      </c>
      <c r="E83" s="4">
        <v>1</v>
      </c>
      <c r="F83" s="4">
        <v>13</v>
      </c>
      <c r="G83" s="28">
        <v>0</v>
      </c>
      <c r="H83" s="16"/>
    </row>
    <row r="84" spans="1:8" x14ac:dyDescent="0.2">
      <c r="A84" s="16"/>
      <c r="B84" s="3" t="s">
        <v>89</v>
      </c>
      <c r="C84" s="4">
        <v>32</v>
      </c>
      <c r="D84" s="4">
        <v>3</v>
      </c>
      <c r="E84" s="4">
        <v>3</v>
      </c>
      <c r="F84" s="4">
        <v>26</v>
      </c>
      <c r="G84" s="28">
        <v>0</v>
      </c>
      <c r="H84" s="16"/>
    </row>
    <row r="85" spans="1:8" x14ac:dyDescent="0.2">
      <c r="A85" s="16"/>
      <c r="B85" s="3" t="s">
        <v>90</v>
      </c>
      <c r="C85" s="4">
        <v>187</v>
      </c>
      <c r="D85" s="4">
        <v>7</v>
      </c>
      <c r="E85" s="4">
        <v>25</v>
      </c>
      <c r="F85" s="4">
        <v>155</v>
      </c>
      <c r="G85" s="28">
        <v>0</v>
      </c>
      <c r="H85" s="16"/>
    </row>
    <row r="86" spans="1:8" x14ac:dyDescent="0.2">
      <c r="A86" s="16"/>
      <c r="B86" s="3" t="s">
        <v>91</v>
      </c>
      <c r="C86" s="4">
        <v>72</v>
      </c>
      <c r="D86" s="4">
        <v>3</v>
      </c>
      <c r="E86" s="4">
        <v>20</v>
      </c>
      <c r="F86" s="4">
        <v>49</v>
      </c>
      <c r="G86" s="28">
        <v>0</v>
      </c>
      <c r="H86" s="16"/>
    </row>
    <row r="87" spans="1:8" x14ac:dyDescent="0.2">
      <c r="A87" s="16"/>
      <c r="B87" s="3" t="s">
        <v>92</v>
      </c>
      <c r="C87" s="4">
        <v>20</v>
      </c>
      <c r="D87" s="4">
        <v>3</v>
      </c>
      <c r="E87" s="4">
        <v>1</v>
      </c>
      <c r="F87" s="4">
        <v>16</v>
      </c>
      <c r="G87" s="28">
        <v>0</v>
      </c>
      <c r="H87" s="16"/>
    </row>
    <row r="88" spans="1:8" x14ac:dyDescent="0.2">
      <c r="A88" s="16"/>
      <c r="B88" s="3" t="s">
        <v>93</v>
      </c>
      <c r="C88" s="4">
        <v>76</v>
      </c>
      <c r="D88" s="4">
        <v>3</v>
      </c>
      <c r="E88" s="4">
        <v>12</v>
      </c>
      <c r="F88" s="4">
        <v>61</v>
      </c>
      <c r="G88" s="28">
        <v>0</v>
      </c>
      <c r="H88" s="16"/>
    </row>
    <row r="89" spans="1:8" x14ac:dyDescent="0.2">
      <c r="A89" s="16"/>
      <c r="B89" s="3" t="s">
        <v>94</v>
      </c>
      <c r="C89" s="4">
        <v>16</v>
      </c>
      <c r="D89" s="4">
        <v>0</v>
      </c>
      <c r="E89" s="4">
        <v>2</v>
      </c>
      <c r="F89" s="4">
        <v>14</v>
      </c>
      <c r="G89" s="28">
        <v>0</v>
      </c>
      <c r="H89" s="16"/>
    </row>
    <row r="90" spans="1:8" x14ac:dyDescent="0.2">
      <c r="A90" s="16"/>
      <c r="B90" s="3" t="s">
        <v>95</v>
      </c>
      <c r="C90" s="4">
        <v>151</v>
      </c>
      <c r="D90" s="4">
        <v>6</v>
      </c>
      <c r="E90" s="4">
        <v>23</v>
      </c>
      <c r="F90" s="4">
        <v>122</v>
      </c>
      <c r="G90" s="28">
        <v>0</v>
      </c>
      <c r="H90" s="16"/>
    </row>
    <row r="91" spans="1:8" x14ac:dyDescent="0.2">
      <c r="A91" s="16"/>
      <c r="B91" s="3" t="s">
        <v>96</v>
      </c>
      <c r="C91" s="4">
        <v>159</v>
      </c>
      <c r="D91" s="4">
        <v>3</v>
      </c>
      <c r="E91" s="4">
        <v>9</v>
      </c>
      <c r="F91" s="4">
        <v>147</v>
      </c>
      <c r="G91" s="28">
        <v>0</v>
      </c>
      <c r="H91" s="16"/>
    </row>
    <row r="92" spans="1:8" x14ac:dyDescent="0.2">
      <c r="A92" s="16"/>
      <c r="B92" s="3" t="s">
        <v>97</v>
      </c>
      <c r="C92" s="4">
        <v>25</v>
      </c>
      <c r="D92" s="4">
        <v>0</v>
      </c>
      <c r="E92" s="4">
        <v>8</v>
      </c>
      <c r="F92" s="4">
        <v>17</v>
      </c>
      <c r="G92" s="28">
        <v>0</v>
      </c>
      <c r="H92" s="16"/>
    </row>
    <row r="93" spans="1:8" x14ac:dyDescent="0.2">
      <c r="A93" s="16"/>
      <c r="B93" s="3" t="s">
        <v>31</v>
      </c>
      <c r="C93" s="4">
        <v>33</v>
      </c>
      <c r="D93" s="4">
        <v>1</v>
      </c>
      <c r="E93" s="4">
        <v>5</v>
      </c>
      <c r="F93" s="4">
        <v>27</v>
      </c>
      <c r="G93" s="28">
        <v>0</v>
      </c>
      <c r="H93" s="16"/>
    </row>
    <row r="94" spans="1:8" x14ac:dyDescent="0.2">
      <c r="A94" s="16"/>
      <c r="B94" s="3" t="s">
        <v>98</v>
      </c>
      <c r="C94" s="4">
        <v>121</v>
      </c>
      <c r="D94" s="4">
        <v>1</v>
      </c>
      <c r="E94" s="4">
        <v>9</v>
      </c>
      <c r="F94" s="4">
        <v>111</v>
      </c>
      <c r="G94" s="28">
        <v>0</v>
      </c>
      <c r="H94" s="16"/>
    </row>
    <row r="95" spans="1:8" x14ac:dyDescent="0.2">
      <c r="A95" s="16"/>
      <c r="B95" s="3" t="s">
        <v>99</v>
      </c>
      <c r="C95" s="4">
        <v>147</v>
      </c>
      <c r="D95" s="4">
        <v>10</v>
      </c>
      <c r="E95" s="4">
        <v>30</v>
      </c>
      <c r="F95" s="4">
        <v>107</v>
      </c>
      <c r="G95" s="28">
        <v>0</v>
      </c>
      <c r="H95" s="16"/>
    </row>
    <row r="96" spans="1:8" x14ac:dyDescent="0.2">
      <c r="A96" s="16"/>
      <c r="B96" s="3" t="s">
        <v>100</v>
      </c>
      <c r="C96" s="4">
        <v>33</v>
      </c>
      <c r="D96" s="4">
        <v>0</v>
      </c>
      <c r="E96" s="4">
        <v>1</v>
      </c>
      <c r="F96" s="4">
        <v>32</v>
      </c>
      <c r="G96" s="28">
        <v>0</v>
      </c>
      <c r="H96" s="16"/>
    </row>
    <row r="97" spans="1:8" x14ac:dyDescent="0.2">
      <c r="A97" s="16"/>
      <c r="B97" s="3" t="s">
        <v>101</v>
      </c>
      <c r="C97" s="4">
        <v>66</v>
      </c>
      <c r="D97" s="4">
        <v>1</v>
      </c>
      <c r="E97" s="4">
        <v>11</v>
      </c>
      <c r="F97" s="4">
        <v>54</v>
      </c>
      <c r="G97" s="28">
        <v>0</v>
      </c>
      <c r="H97" s="16"/>
    </row>
    <row r="98" spans="1:8" x14ac:dyDescent="0.2">
      <c r="A98" s="16"/>
      <c r="B98" s="3" t="s">
        <v>102</v>
      </c>
      <c r="C98" s="4">
        <v>5</v>
      </c>
      <c r="D98" s="4">
        <v>0</v>
      </c>
      <c r="E98" s="4">
        <v>2</v>
      </c>
      <c r="F98" s="4">
        <v>3</v>
      </c>
      <c r="G98" s="28">
        <v>0</v>
      </c>
      <c r="H98" s="16"/>
    </row>
    <row r="99" spans="1:8" x14ac:dyDescent="0.2">
      <c r="A99" s="16"/>
      <c r="B99" s="3" t="s">
        <v>103</v>
      </c>
      <c r="C99" s="4">
        <v>51</v>
      </c>
      <c r="D99" s="4">
        <v>3</v>
      </c>
      <c r="E99" s="4">
        <v>2</v>
      </c>
      <c r="F99" s="4">
        <v>46</v>
      </c>
      <c r="G99" s="28">
        <v>0</v>
      </c>
      <c r="H99" s="16"/>
    </row>
    <row r="100" spans="1:8" x14ac:dyDescent="0.2">
      <c r="A100" s="16"/>
      <c r="B100" s="3" t="s">
        <v>104</v>
      </c>
      <c r="C100" s="4">
        <v>151</v>
      </c>
      <c r="D100" s="4">
        <v>8</v>
      </c>
      <c r="E100" s="4">
        <v>18</v>
      </c>
      <c r="F100" s="4">
        <v>125</v>
      </c>
      <c r="G100" s="28">
        <v>0</v>
      </c>
      <c r="H100" s="16"/>
    </row>
    <row r="101" spans="1:8" x14ac:dyDescent="0.2">
      <c r="A101" s="16"/>
      <c r="B101" s="3" t="s">
        <v>105</v>
      </c>
      <c r="C101" s="4">
        <v>37</v>
      </c>
      <c r="D101" s="4">
        <v>1</v>
      </c>
      <c r="E101" s="4">
        <v>3</v>
      </c>
      <c r="F101" s="4">
        <v>33</v>
      </c>
      <c r="G101" s="28">
        <v>0</v>
      </c>
      <c r="H101" s="16"/>
    </row>
    <row r="102" spans="1:8" x14ac:dyDescent="0.2">
      <c r="A102" s="16"/>
      <c r="B102" s="3" t="s">
        <v>106</v>
      </c>
      <c r="C102" s="4">
        <v>65</v>
      </c>
      <c r="D102" s="4">
        <v>1</v>
      </c>
      <c r="E102" s="4">
        <v>1</v>
      </c>
      <c r="F102" s="4">
        <v>63</v>
      </c>
      <c r="G102" s="28">
        <v>0</v>
      </c>
      <c r="H102" s="16"/>
    </row>
    <row r="103" spans="1:8" x14ac:dyDescent="0.2">
      <c r="A103" s="16"/>
      <c r="B103" s="3" t="s">
        <v>107</v>
      </c>
      <c r="C103" s="4">
        <v>26</v>
      </c>
      <c r="D103" s="4">
        <v>0</v>
      </c>
      <c r="E103" s="4">
        <v>1</v>
      </c>
      <c r="F103" s="4">
        <v>25</v>
      </c>
      <c r="G103" s="28">
        <v>0</v>
      </c>
      <c r="H103" s="16"/>
    </row>
    <row r="104" spans="1:8" x14ac:dyDescent="0.2">
      <c r="A104" s="16"/>
      <c r="B104" s="3" t="s">
        <v>108</v>
      </c>
      <c r="C104" s="4">
        <v>14</v>
      </c>
      <c r="D104" s="4">
        <v>1</v>
      </c>
      <c r="E104" s="4">
        <v>3</v>
      </c>
      <c r="F104" s="4">
        <v>10</v>
      </c>
      <c r="G104" s="28">
        <v>0</v>
      </c>
      <c r="H104" s="16"/>
    </row>
    <row r="105" spans="1:8" x14ac:dyDescent="0.2">
      <c r="A105" s="16"/>
      <c r="B105" s="3" t="s">
        <v>109</v>
      </c>
      <c r="C105" s="4">
        <v>33</v>
      </c>
      <c r="D105" s="4">
        <v>1</v>
      </c>
      <c r="E105" s="4">
        <v>2</v>
      </c>
      <c r="F105" s="4">
        <v>30</v>
      </c>
      <c r="G105" s="28">
        <v>0</v>
      </c>
      <c r="H105" s="16"/>
    </row>
    <row r="106" spans="1:8" x14ac:dyDescent="0.2">
      <c r="A106" s="16"/>
      <c r="B106" s="3" t="s">
        <v>110</v>
      </c>
      <c r="C106" s="4">
        <v>22</v>
      </c>
      <c r="D106" s="4">
        <v>0</v>
      </c>
      <c r="E106" s="4">
        <v>4</v>
      </c>
      <c r="F106" s="4">
        <v>18</v>
      </c>
      <c r="G106" s="28">
        <v>0</v>
      </c>
      <c r="H106" s="16"/>
    </row>
    <row r="107" spans="1:8" x14ac:dyDescent="0.2">
      <c r="A107" s="16"/>
      <c r="B107" s="3" t="s">
        <v>111</v>
      </c>
      <c r="C107" s="4">
        <v>37</v>
      </c>
      <c r="D107" s="4">
        <v>2</v>
      </c>
      <c r="E107" s="4">
        <v>10</v>
      </c>
      <c r="F107" s="4">
        <v>25</v>
      </c>
      <c r="G107" s="28">
        <v>0</v>
      </c>
      <c r="H107" s="16"/>
    </row>
    <row r="108" spans="1:8" x14ac:dyDescent="0.2">
      <c r="A108" s="16"/>
      <c r="B108" s="3" t="s">
        <v>112</v>
      </c>
      <c r="C108" s="4">
        <v>61</v>
      </c>
      <c r="D108" s="4">
        <v>5</v>
      </c>
      <c r="E108" s="4">
        <v>2</v>
      </c>
      <c r="F108" s="4">
        <v>54</v>
      </c>
      <c r="G108" s="28">
        <v>0</v>
      </c>
      <c r="H108" s="16"/>
    </row>
    <row r="109" spans="1:8" x14ac:dyDescent="0.2">
      <c r="A109" s="16"/>
      <c r="B109" s="3" t="s">
        <v>113</v>
      </c>
      <c r="C109" s="4">
        <v>91</v>
      </c>
      <c r="D109" s="4">
        <v>6</v>
      </c>
      <c r="E109" s="4">
        <v>14</v>
      </c>
      <c r="F109" s="4">
        <v>71</v>
      </c>
      <c r="G109" s="28">
        <v>0</v>
      </c>
      <c r="H109" s="16"/>
    </row>
    <row r="110" spans="1:8" x14ac:dyDescent="0.2">
      <c r="A110" s="16"/>
      <c r="B110" s="3" t="s">
        <v>114</v>
      </c>
      <c r="C110" s="4">
        <v>67</v>
      </c>
      <c r="D110" s="4">
        <v>2</v>
      </c>
      <c r="E110" s="4">
        <v>8</v>
      </c>
      <c r="F110" s="4">
        <v>57</v>
      </c>
      <c r="G110" s="28">
        <v>0</v>
      </c>
      <c r="H110" s="16"/>
    </row>
    <row r="111" spans="1:8" x14ac:dyDescent="0.2">
      <c r="A111" s="16"/>
      <c r="B111" s="3" t="s">
        <v>115</v>
      </c>
      <c r="C111" s="4">
        <v>114</v>
      </c>
      <c r="D111" s="4">
        <v>3</v>
      </c>
      <c r="E111" s="4">
        <v>28</v>
      </c>
      <c r="F111" s="4">
        <v>83</v>
      </c>
      <c r="G111" s="28">
        <v>0</v>
      </c>
      <c r="H111" s="16"/>
    </row>
    <row r="112" spans="1:8" x14ac:dyDescent="0.2">
      <c r="A112" s="16"/>
      <c r="B112" s="3" t="s">
        <v>116</v>
      </c>
      <c r="C112" s="4">
        <v>107</v>
      </c>
      <c r="D112" s="4">
        <v>2</v>
      </c>
      <c r="E112" s="4">
        <v>17</v>
      </c>
      <c r="F112" s="4">
        <v>88</v>
      </c>
      <c r="G112" s="28">
        <v>0</v>
      </c>
      <c r="H112" s="16"/>
    </row>
    <row r="113" spans="1:8" x14ac:dyDescent="0.2">
      <c r="A113" s="16"/>
      <c r="B113" s="3" t="s">
        <v>117</v>
      </c>
      <c r="C113" s="4">
        <v>116</v>
      </c>
      <c r="D113" s="4">
        <v>4</v>
      </c>
      <c r="E113" s="4">
        <v>19</v>
      </c>
      <c r="F113" s="4">
        <v>92</v>
      </c>
      <c r="G113" s="28">
        <v>1</v>
      </c>
      <c r="H113" s="16"/>
    </row>
    <row r="114" spans="1:8" x14ac:dyDescent="0.2">
      <c r="A114" s="16"/>
      <c r="B114" s="3" t="s">
        <v>118</v>
      </c>
      <c r="C114" s="4">
        <v>137</v>
      </c>
      <c r="D114" s="4">
        <v>3</v>
      </c>
      <c r="E114" s="4">
        <v>19</v>
      </c>
      <c r="F114" s="4">
        <v>115</v>
      </c>
      <c r="G114" s="28">
        <v>0</v>
      </c>
      <c r="H114" s="16"/>
    </row>
    <row r="115" spans="1:8" x14ac:dyDescent="0.2">
      <c r="A115" s="16"/>
      <c r="B115" s="3" t="s">
        <v>119</v>
      </c>
      <c r="C115" s="4">
        <v>134</v>
      </c>
      <c r="D115" s="4">
        <v>17</v>
      </c>
      <c r="E115" s="4">
        <v>30</v>
      </c>
      <c r="F115" s="4">
        <v>87</v>
      </c>
      <c r="G115" s="28">
        <v>0</v>
      </c>
      <c r="H115" s="16"/>
    </row>
    <row r="116" spans="1:8" x14ac:dyDescent="0.2">
      <c r="A116" s="16"/>
      <c r="B116" s="5" t="s">
        <v>27</v>
      </c>
      <c r="C116" s="6">
        <v>2579</v>
      </c>
      <c r="D116" s="6">
        <v>108</v>
      </c>
      <c r="E116" s="6">
        <v>370</v>
      </c>
      <c r="F116" s="6">
        <v>2100</v>
      </c>
      <c r="G116" s="29">
        <v>1</v>
      </c>
      <c r="H116" s="16"/>
    </row>
    <row r="117" spans="1:8" x14ac:dyDescent="0.2">
      <c r="A117" s="22" t="s">
        <v>120</v>
      </c>
      <c r="B117" s="16"/>
      <c r="C117" s="6">
        <v>5526</v>
      </c>
      <c r="D117" s="6">
        <v>260</v>
      </c>
      <c r="E117" s="6">
        <v>1365</v>
      </c>
      <c r="F117" s="6">
        <v>3898</v>
      </c>
      <c r="G117" s="29">
        <v>3</v>
      </c>
      <c r="H117" s="16"/>
    </row>
  </sheetData>
  <mergeCells count="121">
    <mergeCell ref="G114:H114"/>
    <mergeCell ref="G115:H115"/>
    <mergeCell ref="G116:H116"/>
    <mergeCell ref="A117:B117"/>
    <mergeCell ref="G117:H117"/>
    <mergeCell ref="G109:H109"/>
    <mergeCell ref="G110:H110"/>
    <mergeCell ref="G111:H111"/>
    <mergeCell ref="G112:H112"/>
    <mergeCell ref="G113:H113"/>
    <mergeCell ref="G104:H104"/>
    <mergeCell ref="G105:H105"/>
    <mergeCell ref="G106:H106"/>
    <mergeCell ref="G107:H107"/>
    <mergeCell ref="G108:H108"/>
    <mergeCell ref="G99:H99"/>
    <mergeCell ref="G100:H100"/>
    <mergeCell ref="G101:H101"/>
    <mergeCell ref="G102:H102"/>
    <mergeCell ref="G103:H103"/>
    <mergeCell ref="G76:H76"/>
    <mergeCell ref="A77:A116"/>
    <mergeCell ref="G77:H77"/>
    <mergeCell ref="G78:H78"/>
    <mergeCell ref="G79:H79"/>
    <mergeCell ref="G80:H80"/>
    <mergeCell ref="G81:H81"/>
    <mergeCell ref="G82:H82"/>
    <mergeCell ref="G83:H83"/>
    <mergeCell ref="G84:H84"/>
    <mergeCell ref="G85:H85"/>
    <mergeCell ref="G86:H86"/>
    <mergeCell ref="G87:H87"/>
    <mergeCell ref="G88:H88"/>
    <mergeCell ref="G94:H94"/>
    <mergeCell ref="G95:H95"/>
    <mergeCell ref="G96:H96"/>
    <mergeCell ref="G97:H97"/>
    <mergeCell ref="G98:H98"/>
    <mergeCell ref="G89:H89"/>
    <mergeCell ref="G90:H90"/>
    <mergeCell ref="G91:H91"/>
    <mergeCell ref="G92:H92"/>
    <mergeCell ref="G93:H93"/>
    <mergeCell ref="G72:H72"/>
    <mergeCell ref="G73:H73"/>
    <mergeCell ref="G64:H64"/>
    <mergeCell ref="G65:H65"/>
    <mergeCell ref="G66:H66"/>
    <mergeCell ref="G67:H67"/>
    <mergeCell ref="G68:H68"/>
    <mergeCell ref="G74:H74"/>
    <mergeCell ref="G75:H75"/>
    <mergeCell ref="G59:H59"/>
    <mergeCell ref="G60:H60"/>
    <mergeCell ref="G61:H61"/>
    <mergeCell ref="G62:H62"/>
    <mergeCell ref="G63:H63"/>
    <mergeCell ref="A44:A76"/>
    <mergeCell ref="G44:H44"/>
    <mergeCell ref="G45:H45"/>
    <mergeCell ref="G46:H46"/>
    <mergeCell ref="G47:H47"/>
    <mergeCell ref="G48:H48"/>
    <mergeCell ref="G49:H49"/>
    <mergeCell ref="G50:H50"/>
    <mergeCell ref="G51:H51"/>
    <mergeCell ref="G52:H52"/>
    <mergeCell ref="G53:H53"/>
    <mergeCell ref="G54:H54"/>
    <mergeCell ref="G55:H55"/>
    <mergeCell ref="G56:H56"/>
    <mergeCell ref="G57:H57"/>
    <mergeCell ref="G58:H58"/>
    <mergeCell ref="G69:H69"/>
    <mergeCell ref="G70:H70"/>
    <mergeCell ref="G71:H71"/>
    <mergeCell ref="A38:A43"/>
    <mergeCell ref="G38:H38"/>
    <mergeCell ref="G39:H39"/>
    <mergeCell ref="G40:H40"/>
    <mergeCell ref="G41:H41"/>
    <mergeCell ref="G42:H42"/>
    <mergeCell ref="G43:H43"/>
    <mergeCell ref="A24:A37"/>
    <mergeCell ref="G24:H24"/>
    <mergeCell ref="G25:H25"/>
    <mergeCell ref="G26:H26"/>
    <mergeCell ref="G27:H27"/>
    <mergeCell ref="G28:H28"/>
    <mergeCell ref="G29:H29"/>
    <mergeCell ref="G30:H30"/>
    <mergeCell ref="G31:H31"/>
    <mergeCell ref="G32:H32"/>
    <mergeCell ref="G33:H33"/>
    <mergeCell ref="G34:H34"/>
    <mergeCell ref="G35:H35"/>
    <mergeCell ref="G36:H36"/>
    <mergeCell ref="G37:H37"/>
    <mergeCell ref="A1:G1"/>
    <mergeCell ref="A3:G3"/>
    <mergeCell ref="A5:G5"/>
    <mergeCell ref="A7:D7"/>
    <mergeCell ref="A9:B10"/>
    <mergeCell ref="C9:C10"/>
    <mergeCell ref="G9:H9"/>
    <mergeCell ref="G10:H10"/>
    <mergeCell ref="A11:A23"/>
    <mergeCell ref="G11:H11"/>
    <mergeCell ref="G12:H12"/>
    <mergeCell ref="G13:H13"/>
    <mergeCell ref="G14:H14"/>
    <mergeCell ref="G15:H15"/>
    <mergeCell ref="G16:H16"/>
    <mergeCell ref="G17:H17"/>
    <mergeCell ref="G18:H18"/>
    <mergeCell ref="G19:H19"/>
    <mergeCell ref="G20:H20"/>
    <mergeCell ref="G21:H21"/>
    <mergeCell ref="G22:H22"/>
    <mergeCell ref="G23:H23"/>
  </mergeCells>
  <pageMargins left="0.25" right="0.25" top="0.5" bottom="0.75" header="0.5" footer="0.5"/>
  <pageSetup orientation="landscape" horizontalDpi="300" verticalDpi="300"/>
  <headerFooter alignWithMargins="0">
    <oddFooter>&amp;L&amp;"Arial,Regular"&amp;8 Report Generated - 12/27/2017 2:04:01 PM &amp;R&amp;"Arial,Regular"&amp;8 Page 2 of 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7"/>
  <sheetViews>
    <sheetView showGridLines="0" workbookViewId="0">
      <pane ySplit="6" topLeftCell="A7" activePane="bottomLeft" state="frozen"/>
      <selection pane="bottomLeft" sqref="A1:F1"/>
    </sheetView>
  </sheetViews>
  <sheetFormatPr baseColWidth="10" defaultColWidth="8.83203125" defaultRowHeight="15" x14ac:dyDescent="0.2"/>
  <cols>
    <col min="1" max="1" width="12" customWidth="1"/>
    <col min="2" max="2" width="32.5" customWidth="1"/>
    <col min="3" max="5" width="8.5" customWidth="1"/>
    <col min="6" max="6" width="13.6640625" customWidth="1"/>
  </cols>
  <sheetData>
    <row r="1" spans="1:6" ht="15.25" customHeight="1" x14ac:dyDescent="0.2">
      <c r="A1" s="18" t="s">
        <v>6</v>
      </c>
      <c r="B1" s="16"/>
      <c r="C1" s="16"/>
      <c r="D1" s="16"/>
      <c r="E1" s="16"/>
      <c r="F1" s="16"/>
    </row>
    <row r="2" spans="1:6" ht="2.75" customHeight="1" x14ac:dyDescent="0.2"/>
    <row r="3" spans="1:6" ht="15.25" customHeight="1" x14ac:dyDescent="0.2">
      <c r="A3" s="18" t="s">
        <v>0</v>
      </c>
      <c r="B3" s="16"/>
      <c r="C3" s="16"/>
      <c r="D3" s="16"/>
      <c r="E3" s="16"/>
      <c r="F3" s="16"/>
    </row>
    <row r="4" spans="1:6" ht="2.75" customHeight="1" x14ac:dyDescent="0.2"/>
    <row r="5" spans="1:6" ht="15.25" customHeight="1" x14ac:dyDescent="0.2">
      <c r="A5" s="18" t="s">
        <v>7</v>
      </c>
      <c r="B5" s="16"/>
      <c r="C5" s="16"/>
      <c r="D5" s="16"/>
      <c r="E5" s="16"/>
      <c r="F5" s="16"/>
    </row>
    <row r="6" spans="1:6" ht="2.75" customHeight="1" x14ac:dyDescent="0.2"/>
    <row r="7" spans="1:6" ht="15.25" customHeight="1" x14ac:dyDescent="0.2">
      <c r="A7" s="19" t="s">
        <v>3</v>
      </c>
      <c r="B7" s="16"/>
      <c r="C7" s="16"/>
      <c r="D7" s="16"/>
    </row>
    <row r="8" spans="1:6" ht="2.75" customHeight="1" x14ac:dyDescent="0.2"/>
    <row r="9" spans="1:6" x14ac:dyDescent="0.2">
      <c r="A9" s="20" t="s">
        <v>8</v>
      </c>
      <c r="B9" s="16"/>
      <c r="C9" s="21" t="s">
        <v>9</v>
      </c>
      <c r="D9" s="1" t="s">
        <v>125</v>
      </c>
      <c r="E9" s="1" t="s">
        <v>8</v>
      </c>
    </row>
    <row r="10" spans="1:6" ht="34" x14ac:dyDescent="0.2">
      <c r="A10" s="16"/>
      <c r="B10" s="16"/>
      <c r="C10" s="16"/>
      <c r="D10" s="2" t="s">
        <v>126</v>
      </c>
      <c r="E10" s="2" t="s">
        <v>13</v>
      </c>
    </row>
    <row r="11" spans="1:6" x14ac:dyDescent="0.2">
      <c r="A11" s="23" t="s">
        <v>14</v>
      </c>
      <c r="B11" s="3" t="s">
        <v>15</v>
      </c>
      <c r="C11" s="4">
        <v>0</v>
      </c>
      <c r="D11" s="4">
        <v>0</v>
      </c>
      <c r="E11" s="4">
        <v>0</v>
      </c>
    </row>
    <row r="12" spans="1:6" x14ac:dyDescent="0.2">
      <c r="A12" s="16"/>
      <c r="B12" s="3" t="s">
        <v>16</v>
      </c>
      <c r="C12" s="4">
        <v>0</v>
      </c>
      <c r="D12" s="4">
        <v>0</v>
      </c>
      <c r="E12" s="4">
        <v>0</v>
      </c>
    </row>
    <row r="13" spans="1:6" x14ac:dyDescent="0.2">
      <c r="A13" s="16"/>
      <c r="B13" s="3" t="s">
        <v>17</v>
      </c>
      <c r="C13" s="4">
        <v>2</v>
      </c>
      <c r="D13" s="4">
        <v>2</v>
      </c>
      <c r="E13" s="4">
        <v>0</v>
      </c>
    </row>
    <row r="14" spans="1:6" x14ac:dyDescent="0.2">
      <c r="A14" s="16"/>
      <c r="B14" s="3" t="s">
        <v>18</v>
      </c>
      <c r="C14" s="4">
        <v>1</v>
      </c>
      <c r="D14" s="4">
        <v>1</v>
      </c>
      <c r="E14" s="4">
        <v>0</v>
      </c>
    </row>
    <row r="15" spans="1:6" x14ac:dyDescent="0.2">
      <c r="A15" s="16"/>
      <c r="B15" s="3" t="s">
        <v>19</v>
      </c>
      <c r="C15" s="4">
        <v>0</v>
      </c>
      <c r="D15" s="4">
        <v>0</v>
      </c>
      <c r="E15" s="4">
        <v>0</v>
      </c>
    </row>
    <row r="16" spans="1:6" x14ac:dyDescent="0.2">
      <c r="A16" s="16"/>
      <c r="B16" s="3" t="s">
        <v>20</v>
      </c>
      <c r="C16" s="4">
        <v>0</v>
      </c>
      <c r="D16" s="4">
        <v>0</v>
      </c>
      <c r="E16" s="4">
        <v>0</v>
      </c>
    </row>
    <row r="17" spans="1:5" x14ac:dyDescent="0.2">
      <c r="A17" s="16"/>
      <c r="B17" s="3" t="s">
        <v>21</v>
      </c>
      <c r="C17" s="4">
        <v>0</v>
      </c>
      <c r="D17" s="4">
        <v>0</v>
      </c>
      <c r="E17" s="4">
        <v>0</v>
      </c>
    </row>
    <row r="18" spans="1:5" x14ac:dyDescent="0.2">
      <c r="A18" s="16"/>
      <c r="B18" s="3" t="s">
        <v>22</v>
      </c>
      <c r="C18" s="4">
        <v>0</v>
      </c>
      <c r="D18" s="4">
        <v>0</v>
      </c>
      <c r="E18" s="4">
        <v>0</v>
      </c>
    </row>
    <row r="19" spans="1:5" x14ac:dyDescent="0.2">
      <c r="A19" s="16"/>
      <c r="B19" s="3" t="s">
        <v>23</v>
      </c>
      <c r="C19" s="4">
        <v>0</v>
      </c>
      <c r="D19" s="4">
        <v>0</v>
      </c>
      <c r="E19" s="4">
        <v>0</v>
      </c>
    </row>
    <row r="20" spans="1:5" x14ac:dyDescent="0.2">
      <c r="A20" s="16"/>
      <c r="B20" s="3" t="s">
        <v>24</v>
      </c>
      <c r="C20" s="4">
        <v>1</v>
      </c>
      <c r="D20" s="4">
        <v>1</v>
      </c>
      <c r="E20" s="4">
        <v>0</v>
      </c>
    </row>
    <row r="21" spans="1:5" x14ac:dyDescent="0.2">
      <c r="A21" s="16"/>
      <c r="B21" s="3" t="s">
        <v>25</v>
      </c>
      <c r="C21" s="4">
        <v>2</v>
      </c>
      <c r="D21" s="4">
        <v>2</v>
      </c>
      <c r="E21" s="4">
        <v>0</v>
      </c>
    </row>
    <row r="22" spans="1:5" x14ac:dyDescent="0.2">
      <c r="A22" s="16"/>
      <c r="B22" s="3" t="s">
        <v>26</v>
      </c>
      <c r="C22" s="4">
        <v>0</v>
      </c>
      <c r="D22" s="4">
        <v>0</v>
      </c>
      <c r="E22" s="4">
        <v>0</v>
      </c>
    </row>
    <row r="23" spans="1:5" x14ac:dyDescent="0.2">
      <c r="A23" s="16"/>
      <c r="B23" s="5" t="s">
        <v>27</v>
      </c>
      <c r="C23" s="6">
        <v>6</v>
      </c>
      <c r="D23" s="6">
        <v>6</v>
      </c>
      <c r="E23" s="6">
        <v>0</v>
      </c>
    </row>
    <row r="24" spans="1:5" x14ac:dyDescent="0.2">
      <c r="A24" s="23" t="s">
        <v>28</v>
      </c>
      <c r="B24" s="3" t="s">
        <v>29</v>
      </c>
      <c r="C24" s="4">
        <v>1</v>
      </c>
      <c r="D24" s="4">
        <v>1</v>
      </c>
      <c r="E24" s="4">
        <v>0</v>
      </c>
    </row>
    <row r="25" spans="1:5" x14ac:dyDescent="0.2">
      <c r="A25" s="16"/>
      <c r="B25" s="3" t="s">
        <v>30</v>
      </c>
      <c r="C25" s="4">
        <v>1</v>
      </c>
      <c r="D25" s="4">
        <v>1</v>
      </c>
      <c r="E25" s="4">
        <v>0</v>
      </c>
    </row>
    <row r="26" spans="1:5" x14ac:dyDescent="0.2">
      <c r="A26" s="16"/>
      <c r="B26" s="3" t="s">
        <v>31</v>
      </c>
      <c r="C26" s="4">
        <v>0</v>
      </c>
      <c r="D26" s="4">
        <v>0</v>
      </c>
      <c r="E26" s="4">
        <v>0</v>
      </c>
    </row>
    <row r="27" spans="1:5" x14ac:dyDescent="0.2">
      <c r="A27" s="16"/>
      <c r="B27" s="3" t="s">
        <v>32</v>
      </c>
      <c r="C27" s="4">
        <v>0</v>
      </c>
      <c r="D27" s="4">
        <v>0</v>
      </c>
      <c r="E27" s="4">
        <v>0</v>
      </c>
    </row>
    <row r="28" spans="1:5" x14ac:dyDescent="0.2">
      <c r="A28" s="16"/>
      <c r="B28" s="3" t="s">
        <v>33</v>
      </c>
      <c r="C28" s="4">
        <v>0</v>
      </c>
      <c r="D28" s="4">
        <v>0</v>
      </c>
      <c r="E28" s="4">
        <v>0</v>
      </c>
    </row>
    <row r="29" spans="1:5" x14ac:dyDescent="0.2">
      <c r="A29" s="16"/>
      <c r="B29" s="3" t="s">
        <v>34</v>
      </c>
      <c r="C29" s="4">
        <v>0</v>
      </c>
      <c r="D29" s="4">
        <v>0</v>
      </c>
      <c r="E29" s="4">
        <v>0</v>
      </c>
    </row>
    <row r="30" spans="1:5" x14ac:dyDescent="0.2">
      <c r="A30" s="16"/>
      <c r="B30" s="3" t="s">
        <v>35</v>
      </c>
      <c r="C30" s="4">
        <v>0</v>
      </c>
      <c r="D30" s="4">
        <v>0</v>
      </c>
      <c r="E30" s="4">
        <v>0</v>
      </c>
    </row>
    <row r="31" spans="1:5" x14ac:dyDescent="0.2">
      <c r="A31" s="16"/>
      <c r="B31" s="3" t="s">
        <v>36</v>
      </c>
      <c r="C31" s="4">
        <v>1</v>
      </c>
      <c r="D31" s="4">
        <v>1</v>
      </c>
      <c r="E31" s="4">
        <v>0</v>
      </c>
    </row>
    <row r="32" spans="1:5" x14ac:dyDescent="0.2">
      <c r="A32" s="16"/>
      <c r="B32" s="3" t="s">
        <v>37</v>
      </c>
      <c r="C32" s="4">
        <v>0</v>
      </c>
      <c r="D32" s="4">
        <v>0</v>
      </c>
      <c r="E32" s="4">
        <v>0</v>
      </c>
    </row>
    <row r="33" spans="1:5" x14ac:dyDescent="0.2">
      <c r="A33" s="16"/>
      <c r="B33" s="3" t="s">
        <v>38</v>
      </c>
      <c r="C33" s="4">
        <v>1</v>
      </c>
      <c r="D33" s="4">
        <v>1</v>
      </c>
      <c r="E33" s="4">
        <v>0</v>
      </c>
    </row>
    <row r="34" spans="1:5" x14ac:dyDescent="0.2">
      <c r="A34" s="16"/>
      <c r="B34" s="3" t="s">
        <v>39</v>
      </c>
      <c r="C34" s="4">
        <v>0</v>
      </c>
      <c r="D34" s="4">
        <v>0</v>
      </c>
      <c r="E34" s="4">
        <v>0</v>
      </c>
    </row>
    <row r="35" spans="1:5" x14ac:dyDescent="0.2">
      <c r="A35" s="16"/>
      <c r="B35" s="3" t="s">
        <v>40</v>
      </c>
      <c r="C35" s="4">
        <v>1</v>
      </c>
      <c r="D35" s="4">
        <v>1</v>
      </c>
      <c r="E35" s="4">
        <v>0</v>
      </c>
    </row>
    <row r="36" spans="1:5" x14ac:dyDescent="0.2">
      <c r="A36" s="16"/>
      <c r="B36" s="3" t="s">
        <v>41</v>
      </c>
      <c r="C36" s="4">
        <v>1</v>
      </c>
      <c r="D36" s="4">
        <v>1</v>
      </c>
      <c r="E36" s="4">
        <v>0</v>
      </c>
    </row>
    <row r="37" spans="1:5" x14ac:dyDescent="0.2">
      <c r="A37" s="16"/>
      <c r="B37" s="5" t="s">
        <v>27</v>
      </c>
      <c r="C37" s="6">
        <v>6</v>
      </c>
      <c r="D37" s="6">
        <v>6</v>
      </c>
      <c r="E37" s="6">
        <v>0</v>
      </c>
    </row>
    <row r="38" spans="1:5" x14ac:dyDescent="0.2">
      <c r="A38" s="23" t="s">
        <v>42</v>
      </c>
      <c r="B38" s="3" t="s">
        <v>43</v>
      </c>
      <c r="C38" s="4">
        <v>0</v>
      </c>
      <c r="D38" s="4">
        <v>0</v>
      </c>
      <c r="E38" s="4">
        <v>0</v>
      </c>
    </row>
    <row r="39" spans="1:5" x14ac:dyDescent="0.2">
      <c r="A39" s="16"/>
      <c r="B39" s="3" t="s">
        <v>44</v>
      </c>
      <c r="C39" s="4">
        <v>0</v>
      </c>
      <c r="D39" s="4">
        <v>0</v>
      </c>
      <c r="E39" s="4">
        <v>0</v>
      </c>
    </row>
    <row r="40" spans="1:5" x14ac:dyDescent="0.2">
      <c r="A40" s="16"/>
      <c r="B40" s="3" t="s">
        <v>45</v>
      </c>
      <c r="C40" s="4">
        <v>1</v>
      </c>
      <c r="D40" s="4">
        <v>1</v>
      </c>
      <c r="E40" s="4">
        <v>0</v>
      </c>
    </row>
    <row r="41" spans="1:5" x14ac:dyDescent="0.2">
      <c r="A41" s="16"/>
      <c r="B41" s="3" t="s">
        <v>46</v>
      </c>
      <c r="C41" s="4">
        <v>0</v>
      </c>
      <c r="D41" s="4">
        <v>0</v>
      </c>
      <c r="E41" s="4">
        <v>0</v>
      </c>
    </row>
    <row r="42" spans="1:5" x14ac:dyDescent="0.2">
      <c r="A42" s="16"/>
      <c r="B42" s="3" t="s">
        <v>47</v>
      </c>
      <c r="C42" s="4">
        <v>0</v>
      </c>
      <c r="D42" s="4">
        <v>0</v>
      </c>
      <c r="E42" s="4">
        <v>0</v>
      </c>
    </row>
    <row r="43" spans="1:5" x14ac:dyDescent="0.2">
      <c r="A43" s="16"/>
      <c r="B43" s="5" t="s">
        <v>27</v>
      </c>
      <c r="C43" s="6">
        <v>1</v>
      </c>
      <c r="D43" s="6">
        <v>1</v>
      </c>
      <c r="E43" s="6">
        <v>0</v>
      </c>
    </row>
    <row r="44" spans="1:5" x14ac:dyDescent="0.2">
      <c r="A44" s="23" t="s">
        <v>48</v>
      </c>
      <c r="B44" s="3" t="s">
        <v>49</v>
      </c>
      <c r="C44" s="4">
        <v>3</v>
      </c>
      <c r="D44" s="4">
        <v>3</v>
      </c>
      <c r="E44" s="4">
        <v>0</v>
      </c>
    </row>
    <row r="45" spans="1:5" x14ac:dyDescent="0.2">
      <c r="A45" s="16"/>
      <c r="B45" s="3" t="s">
        <v>50</v>
      </c>
      <c r="C45" s="4">
        <v>0</v>
      </c>
      <c r="D45" s="4">
        <v>0</v>
      </c>
      <c r="E45" s="4">
        <v>0</v>
      </c>
    </row>
    <row r="46" spans="1:5" x14ac:dyDescent="0.2">
      <c r="A46" s="16"/>
      <c r="B46" s="3" t="s">
        <v>51</v>
      </c>
      <c r="C46" s="4">
        <v>0</v>
      </c>
      <c r="D46" s="4">
        <v>0</v>
      </c>
      <c r="E46" s="4">
        <v>0</v>
      </c>
    </row>
    <row r="47" spans="1:5" x14ac:dyDescent="0.2">
      <c r="A47" s="16"/>
      <c r="B47" s="3" t="s">
        <v>52</v>
      </c>
      <c r="C47" s="4">
        <v>0</v>
      </c>
      <c r="D47" s="4">
        <v>0</v>
      </c>
      <c r="E47" s="4">
        <v>0</v>
      </c>
    </row>
    <row r="48" spans="1:5" x14ac:dyDescent="0.2">
      <c r="A48" s="16"/>
      <c r="B48" s="3" t="s">
        <v>53</v>
      </c>
      <c r="C48" s="4">
        <v>0</v>
      </c>
      <c r="D48" s="4">
        <v>0</v>
      </c>
      <c r="E48" s="4">
        <v>0</v>
      </c>
    </row>
    <row r="49" spans="1:5" x14ac:dyDescent="0.2">
      <c r="A49" s="16"/>
      <c r="B49" s="3" t="s">
        <v>54</v>
      </c>
      <c r="C49" s="4">
        <v>0</v>
      </c>
      <c r="D49" s="4">
        <v>0</v>
      </c>
      <c r="E49" s="4">
        <v>0</v>
      </c>
    </row>
    <row r="50" spans="1:5" x14ac:dyDescent="0.2">
      <c r="A50" s="16"/>
      <c r="B50" s="3" t="s">
        <v>55</v>
      </c>
      <c r="C50" s="4">
        <v>0</v>
      </c>
      <c r="D50" s="4">
        <v>0</v>
      </c>
      <c r="E50" s="4">
        <v>0</v>
      </c>
    </row>
    <row r="51" spans="1:5" x14ac:dyDescent="0.2">
      <c r="A51" s="16"/>
      <c r="B51" s="3" t="s">
        <v>56</v>
      </c>
      <c r="C51" s="4">
        <v>1</v>
      </c>
      <c r="D51" s="4">
        <v>1</v>
      </c>
      <c r="E51" s="4">
        <v>0</v>
      </c>
    </row>
    <row r="52" spans="1:5" x14ac:dyDescent="0.2">
      <c r="A52" s="16"/>
      <c r="B52" s="3" t="s">
        <v>57</v>
      </c>
      <c r="C52" s="4">
        <v>0</v>
      </c>
      <c r="D52" s="4">
        <v>0</v>
      </c>
      <c r="E52" s="4">
        <v>0</v>
      </c>
    </row>
    <row r="53" spans="1:5" x14ac:dyDescent="0.2">
      <c r="A53" s="16"/>
      <c r="B53" s="3" t="s">
        <v>58</v>
      </c>
      <c r="C53" s="4">
        <v>0</v>
      </c>
      <c r="D53" s="4">
        <v>0</v>
      </c>
      <c r="E53" s="4">
        <v>0</v>
      </c>
    </row>
    <row r="54" spans="1:5" x14ac:dyDescent="0.2">
      <c r="A54" s="16"/>
      <c r="B54" s="3" t="s">
        <v>59</v>
      </c>
      <c r="C54" s="4">
        <v>0</v>
      </c>
      <c r="D54" s="4">
        <v>0</v>
      </c>
      <c r="E54" s="4">
        <v>0</v>
      </c>
    </row>
    <row r="55" spans="1:5" x14ac:dyDescent="0.2">
      <c r="A55" s="16"/>
      <c r="B55" s="3" t="s">
        <v>60</v>
      </c>
      <c r="C55" s="4">
        <v>0</v>
      </c>
      <c r="D55" s="4">
        <v>0</v>
      </c>
      <c r="E55" s="4">
        <v>0</v>
      </c>
    </row>
    <row r="56" spans="1:5" x14ac:dyDescent="0.2">
      <c r="A56" s="16"/>
      <c r="B56" s="3" t="s">
        <v>61</v>
      </c>
      <c r="C56" s="4">
        <v>0</v>
      </c>
      <c r="D56" s="4">
        <v>0</v>
      </c>
      <c r="E56" s="4">
        <v>0</v>
      </c>
    </row>
    <row r="57" spans="1:5" x14ac:dyDescent="0.2">
      <c r="A57" s="16"/>
      <c r="B57" s="3" t="s">
        <v>62</v>
      </c>
      <c r="C57" s="4">
        <v>2</v>
      </c>
      <c r="D57" s="4">
        <v>2</v>
      </c>
      <c r="E57" s="4">
        <v>0</v>
      </c>
    </row>
    <row r="58" spans="1:5" x14ac:dyDescent="0.2">
      <c r="A58" s="16"/>
      <c r="B58" s="3" t="s">
        <v>63</v>
      </c>
      <c r="C58" s="4">
        <v>2</v>
      </c>
      <c r="D58" s="4">
        <v>2</v>
      </c>
      <c r="E58" s="4">
        <v>0</v>
      </c>
    </row>
    <row r="59" spans="1:5" x14ac:dyDescent="0.2">
      <c r="A59" s="16"/>
      <c r="B59" s="3" t="s">
        <v>64</v>
      </c>
      <c r="C59" s="4">
        <v>2</v>
      </c>
      <c r="D59" s="4">
        <v>2</v>
      </c>
      <c r="E59" s="4">
        <v>0</v>
      </c>
    </row>
    <row r="60" spans="1:5" x14ac:dyDescent="0.2">
      <c r="A60" s="16"/>
      <c r="B60" s="3" t="s">
        <v>65</v>
      </c>
      <c r="C60" s="4">
        <v>1</v>
      </c>
      <c r="D60" s="4">
        <v>1</v>
      </c>
      <c r="E60" s="4">
        <v>0</v>
      </c>
    </row>
    <row r="61" spans="1:5" x14ac:dyDescent="0.2">
      <c r="A61" s="16"/>
      <c r="B61" s="3" t="s">
        <v>66</v>
      </c>
      <c r="C61" s="4">
        <v>0</v>
      </c>
      <c r="D61" s="4">
        <v>0</v>
      </c>
      <c r="E61" s="4">
        <v>0</v>
      </c>
    </row>
    <row r="62" spans="1:5" x14ac:dyDescent="0.2">
      <c r="A62" s="16"/>
      <c r="B62" s="3" t="s">
        <v>67</v>
      </c>
      <c r="C62" s="4">
        <v>1</v>
      </c>
      <c r="D62" s="4">
        <v>1</v>
      </c>
      <c r="E62" s="4">
        <v>0</v>
      </c>
    </row>
    <row r="63" spans="1:5" x14ac:dyDescent="0.2">
      <c r="A63" s="16"/>
      <c r="B63" s="3" t="s">
        <v>68</v>
      </c>
      <c r="C63" s="4">
        <v>0</v>
      </c>
      <c r="D63" s="4">
        <v>0</v>
      </c>
      <c r="E63" s="4">
        <v>0</v>
      </c>
    </row>
    <row r="64" spans="1:5" x14ac:dyDescent="0.2">
      <c r="A64" s="16"/>
      <c r="B64" s="3" t="s">
        <v>69</v>
      </c>
      <c r="C64" s="4">
        <v>2</v>
      </c>
      <c r="D64" s="4">
        <v>2</v>
      </c>
      <c r="E64" s="4">
        <v>0</v>
      </c>
    </row>
    <row r="65" spans="1:5" x14ac:dyDescent="0.2">
      <c r="A65" s="16"/>
      <c r="B65" s="3" t="s">
        <v>70</v>
      </c>
      <c r="C65" s="4">
        <v>0</v>
      </c>
      <c r="D65" s="4">
        <v>0</v>
      </c>
      <c r="E65" s="4">
        <v>0</v>
      </c>
    </row>
    <row r="66" spans="1:5" x14ac:dyDescent="0.2">
      <c r="A66" s="16"/>
      <c r="B66" s="3" t="s">
        <v>71</v>
      </c>
      <c r="C66" s="4">
        <v>0</v>
      </c>
      <c r="D66" s="4">
        <v>0</v>
      </c>
      <c r="E66" s="4">
        <v>0</v>
      </c>
    </row>
    <row r="67" spans="1:5" x14ac:dyDescent="0.2">
      <c r="A67" s="16"/>
      <c r="B67" s="3" t="s">
        <v>72</v>
      </c>
      <c r="C67" s="4">
        <v>0</v>
      </c>
      <c r="D67" s="4">
        <v>0</v>
      </c>
      <c r="E67" s="4">
        <v>0</v>
      </c>
    </row>
    <row r="68" spans="1:5" x14ac:dyDescent="0.2">
      <c r="A68" s="16"/>
      <c r="B68" s="3" t="s">
        <v>73</v>
      </c>
      <c r="C68" s="4">
        <v>1</v>
      </c>
      <c r="D68" s="4">
        <v>1</v>
      </c>
      <c r="E68" s="4">
        <v>0</v>
      </c>
    </row>
    <row r="69" spans="1:5" x14ac:dyDescent="0.2">
      <c r="A69" s="16"/>
      <c r="B69" s="3" t="s">
        <v>74</v>
      </c>
      <c r="C69" s="4">
        <v>1</v>
      </c>
      <c r="D69" s="4">
        <v>1</v>
      </c>
      <c r="E69" s="4">
        <v>0</v>
      </c>
    </row>
    <row r="70" spans="1:5" x14ac:dyDescent="0.2">
      <c r="A70" s="16"/>
      <c r="B70" s="3" t="s">
        <v>75</v>
      </c>
      <c r="C70" s="4">
        <v>0</v>
      </c>
      <c r="D70" s="4">
        <v>0</v>
      </c>
      <c r="E70" s="4">
        <v>0</v>
      </c>
    </row>
    <row r="71" spans="1:5" x14ac:dyDescent="0.2">
      <c r="A71" s="16"/>
      <c r="B71" s="3" t="s">
        <v>76</v>
      </c>
      <c r="C71" s="4">
        <v>0</v>
      </c>
      <c r="D71" s="4">
        <v>0</v>
      </c>
      <c r="E71" s="4">
        <v>0</v>
      </c>
    </row>
    <row r="72" spans="1:5" x14ac:dyDescent="0.2">
      <c r="A72" s="16"/>
      <c r="B72" s="3" t="s">
        <v>77</v>
      </c>
      <c r="C72" s="4">
        <v>3</v>
      </c>
      <c r="D72" s="4">
        <v>3</v>
      </c>
      <c r="E72" s="4">
        <v>0</v>
      </c>
    </row>
    <row r="73" spans="1:5" x14ac:dyDescent="0.2">
      <c r="A73" s="16"/>
      <c r="B73" s="3" t="s">
        <v>78</v>
      </c>
      <c r="C73" s="4">
        <v>0</v>
      </c>
      <c r="D73" s="4">
        <v>0</v>
      </c>
      <c r="E73" s="4">
        <v>0</v>
      </c>
    </row>
    <row r="74" spans="1:5" x14ac:dyDescent="0.2">
      <c r="A74" s="16"/>
      <c r="B74" s="3" t="s">
        <v>79</v>
      </c>
      <c r="C74" s="4">
        <v>0</v>
      </c>
      <c r="D74" s="4">
        <v>0</v>
      </c>
      <c r="E74" s="4">
        <v>0</v>
      </c>
    </row>
    <row r="75" spans="1:5" x14ac:dyDescent="0.2">
      <c r="A75" s="16"/>
      <c r="B75" s="3" t="s">
        <v>80</v>
      </c>
      <c r="C75" s="4">
        <v>0</v>
      </c>
      <c r="D75" s="4">
        <v>0</v>
      </c>
      <c r="E75" s="4">
        <v>0</v>
      </c>
    </row>
    <row r="76" spans="1:5" x14ac:dyDescent="0.2">
      <c r="A76" s="16"/>
      <c r="B76" s="5" t="s">
        <v>27</v>
      </c>
      <c r="C76" s="6">
        <v>19</v>
      </c>
      <c r="D76" s="6">
        <v>19</v>
      </c>
      <c r="E76" s="6">
        <v>0</v>
      </c>
    </row>
    <row r="77" spans="1:5" x14ac:dyDescent="0.2">
      <c r="A77" s="23" t="s">
        <v>81</v>
      </c>
      <c r="B77" s="3" t="s">
        <v>82</v>
      </c>
      <c r="C77" s="4">
        <v>0</v>
      </c>
      <c r="D77" s="4">
        <v>0</v>
      </c>
      <c r="E77" s="4">
        <v>0</v>
      </c>
    </row>
    <row r="78" spans="1:5" x14ac:dyDescent="0.2">
      <c r="A78" s="16"/>
      <c r="B78" s="3" t="s">
        <v>83</v>
      </c>
      <c r="C78" s="4">
        <v>2</v>
      </c>
      <c r="D78" s="4">
        <v>2</v>
      </c>
      <c r="E78" s="4">
        <v>0</v>
      </c>
    </row>
    <row r="79" spans="1:5" x14ac:dyDescent="0.2">
      <c r="A79" s="16"/>
      <c r="B79" s="3" t="s">
        <v>84</v>
      </c>
      <c r="C79" s="4">
        <v>0</v>
      </c>
      <c r="D79" s="4">
        <v>0</v>
      </c>
      <c r="E79" s="4">
        <v>0</v>
      </c>
    </row>
    <row r="80" spans="1:5" x14ac:dyDescent="0.2">
      <c r="A80" s="16"/>
      <c r="B80" s="3" t="s">
        <v>85</v>
      </c>
      <c r="C80" s="4">
        <v>0</v>
      </c>
      <c r="D80" s="4">
        <v>0</v>
      </c>
      <c r="E80" s="4">
        <v>0</v>
      </c>
    </row>
    <row r="81" spans="1:5" x14ac:dyDescent="0.2">
      <c r="A81" s="16"/>
      <c r="B81" s="3" t="s">
        <v>86</v>
      </c>
      <c r="C81" s="4">
        <v>0</v>
      </c>
      <c r="D81" s="4">
        <v>0</v>
      </c>
      <c r="E81" s="4">
        <v>0</v>
      </c>
    </row>
    <row r="82" spans="1:5" x14ac:dyDescent="0.2">
      <c r="A82" s="16"/>
      <c r="B82" s="3" t="s">
        <v>87</v>
      </c>
      <c r="C82" s="4">
        <v>0</v>
      </c>
      <c r="D82" s="4">
        <v>0</v>
      </c>
      <c r="E82" s="4">
        <v>0</v>
      </c>
    </row>
    <row r="83" spans="1:5" x14ac:dyDescent="0.2">
      <c r="A83" s="16"/>
      <c r="B83" s="3" t="s">
        <v>88</v>
      </c>
      <c r="C83" s="4">
        <v>0</v>
      </c>
      <c r="D83" s="4">
        <v>0</v>
      </c>
      <c r="E83" s="4">
        <v>0</v>
      </c>
    </row>
    <row r="84" spans="1:5" x14ac:dyDescent="0.2">
      <c r="A84" s="16"/>
      <c r="B84" s="3" t="s">
        <v>89</v>
      </c>
      <c r="C84" s="4">
        <v>0</v>
      </c>
      <c r="D84" s="4">
        <v>0</v>
      </c>
      <c r="E84" s="4">
        <v>0</v>
      </c>
    </row>
    <row r="85" spans="1:5" x14ac:dyDescent="0.2">
      <c r="A85" s="16"/>
      <c r="B85" s="3" t="s">
        <v>90</v>
      </c>
      <c r="C85" s="4">
        <v>1</v>
      </c>
      <c r="D85" s="4">
        <v>1</v>
      </c>
      <c r="E85" s="4">
        <v>0</v>
      </c>
    </row>
    <row r="86" spans="1:5" x14ac:dyDescent="0.2">
      <c r="A86" s="16"/>
      <c r="B86" s="3" t="s">
        <v>91</v>
      </c>
      <c r="C86" s="4">
        <v>0</v>
      </c>
      <c r="D86" s="4">
        <v>0</v>
      </c>
      <c r="E86" s="4">
        <v>0</v>
      </c>
    </row>
    <row r="87" spans="1:5" x14ac:dyDescent="0.2">
      <c r="A87" s="16"/>
      <c r="B87" s="3" t="s">
        <v>92</v>
      </c>
      <c r="C87" s="4">
        <v>0</v>
      </c>
      <c r="D87" s="4">
        <v>0</v>
      </c>
      <c r="E87" s="4">
        <v>0</v>
      </c>
    </row>
    <row r="88" spans="1:5" x14ac:dyDescent="0.2">
      <c r="A88" s="16"/>
      <c r="B88" s="3" t="s">
        <v>93</v>
      </c>
      <c r="C88" s="4">
        <v>0</v>
      </c>
      <c r="D88" s="4">
        <v>0</v>
      </c>
      <c r="E88" s="4">
        <v>0</v>
      </c>
    </row>
    <row r="89" spans="1:5" x14ac:dyDescent="0.2">
      <c r="A89" s="16"/>
      <c r="B89" s="3" t="s">
        <v>94</v>
      </c>
      <c r="C89" s="4">
        <v>0</v>
      </c>
      <c r="D89" s="4">
        <v>0</v>
      </c>
      <c r="E89" s="4">
        <v>0</v>
      </c>
    </row>
    <row r="90" spans="1:5" x14ac:dyDescent="0.2">
      <c r="A90" s="16"/>
      <c r="B90" s="3" t="s">
        <v>95</v>
      </c>
      <c r="C90" s="4">
        <v>0</v>
      </c>
      <c r="D90" s="4">
        <v>0</v>
      </c>
      <c r="E90" s="4">
        <v>0</v>
      </c>
    </row>
    <row r="91" spans="1:5" x14ac:dyDescent="0.2">
      <c r="A91" s="16"/>
      <c r="B91" s="3" t="s">
        <v>96</v>
      </c>
      <c r="C91" s="4">
        <v>1</v>
      </c>
      <c r="D91" s="4">
        <v>1</v>
      </c>
      <c r="E91" s="4">
        <v>0</v>
      </c>
    </row>
    <row r="92" spans="1:5" x14ac:dyDescent="0.2">
      <c r="A92" s="16"/>
      <c r="B92" s="3" t="s">
        <v>97</v>
      </c>
      <c r="C92" s="4">
        <v>0</v>
      </c>
      <c r="D92" s="4">
        <v>0</v>
      </c>
      <c r="E92" s="4">
        <v>0</v>
      </c>
    </row>
    <row r="93" spans="1:5" x14ac:dyDescent="0.2">
      <c r="A93" s="16"/>
      <c r="B93" s="3" t="s">
        <v>31</v>
      </c>
      <c r="C93" s="4">
        <v>0</v>
      </c>
      <c r="D93" s="4">
        <v>0</v>
      </c>
      <c r="E93" s="4">
        <v>0</v>
      </c>
    </row>
    <row r="94" spans="1:5" x14ac:dyDescent="0.2">
      <c r="A94" s="16"/>
      <c r="B94" s="3" t="s">
        <v>98</v>
      </c>
      <c r="C94" s="4">
        <v>1</v>
      </c>
      <c r="D94" s="4">
        <v>1</v>
      </c>
      <c r="E94" s="4">
        <v>0</v>
      </c>
    </row>
    <row r="95" spans="1:5" x14ac:dyDescent="0.2">
      <c r="A95" s="16"/>
      <c r="B95" s="3" t="s">
        <v>99</v>
      </c>
      <c r="C95" s="4">
        <v>0</v>
      </c>
      <c r="D95" s="4">
        <v>0</v>
      </c>
      <c r="E95" s="4">
        <v>0</v>
      </c>
    </row>
    <row r="96" spans="1:5" x14ac:dyDescent="0.2">
      <c r="A96" s="16"/>
      <c r="B96" s="3" t="s">
        <v>100</v>
      </c>
      <c r="C96" s="4">
        <v>0</v>
      </c>
      <c r="D96" s="4">
        <v>0</v>
      </c>
      <c r="E96" s="4">
        <v>0</v>
      </c>
    </row>
    <row r="97" spans="1:5" x14ac:dyDescent="0.2">
      <c r="A97" s="16"/>
      <c r="B97" s="3" t="s">
        <v>101</v>
      </c>
      <c r="C97" s="4">
        <v>4</v>
      </c>
      <c r="D97" s="4">
        <v>4</v>
      </c>
      <c r="E97" s="4">
        <v>0</v>
      </c>
    </row>
    <row r="98" spans="1:5" x14ac:dyDescent="0.2">
      <c r="A98" s="16"/>
      <c r="B98" s="3" t="s">
        <v>102</v>
      </c>
      <c r="C98" s="4">
        <v>0</v>
      </c>
      <c r="D98" s="4">
        <v>0</v>
      </c>
      <c r="E98" s="4">
        <v>0</v>
      </c>
    </row>
    <row r="99" spans="1:5" x14ac:dyDescent="0.2">
      <c r="A99" s="16"/>
      <c r="B99" s="3" t="s">
        <v>103</v>
      </c>
      <c r="C99" s="4">
        <v>0</v>
      </c>
      <c r="D99" s="4">
        <v>0</v>
      </c>
      <c r="E99" s="4">
        <v>0</v>
      </c>
    </row>
    <row r="100" spans="1:5" x14ac:dyDescent="0.2">
      <c r="A100" s="16"/>
      <c r="B100" s="3" t="s">
        <v>104</v>
      </c>
      <c r="C100" s="4">
        <v>0</v>
      </c>
      <c r="D100" s="4">
        <v>0</v>
      </c>
      <c r="E100" s="4">
        <v>0</v>
      </c>
    </row>
    <row r="101" spans="1:5" x14ac:dyDescent="0.2">
      <c r="A101" s="16"/>
      <c r="B101" s="3" t="s">
        <v>105</v>
      </c>
      <c r="C101" s="4">
        <v>0</v>
      </c>
      <c r="D101" s="4">
        <v>0</v>
      </c>
      <c r="E101" s="4">
        <v>0</v>
      </c>
    </row>
    <row r="102" spans="1:5" x14ac:dyDescent="0.2">
      <c r="A102" s="16"/>
      <c r="B102" s="3" t="s">
        <v>106</v>
      </c>
      <c r="C102" s="4">
        <v>0</v>
      </c>
      <c r="D102" s="4">
        <v>0</v>
      </c>
      <c r="E102" s="4">
        <v>0</v>
      </c>
    </row>
    <row r="103" spans="1:5" x14ac:dyDescent="0.2">
      <c r="A103" s="16"/>
      <c r="B103" s="3" t="s">
        <v>107</v>
      </c>
      <c r="C103" s="4">
        <v>0</v>
      </c>
      <c r="D103" s="4">
        <v>0</v>
      </c>
      <c r="E103" s="4">
        <v>0</v>
      </c>
    </row>
    <row r="104" spans="1:5" x14ac:dyDescent="0.2">
      <c r="A104" s="16"/>
      <c r="B104" s="3" t="s">
        <v>108</v>
      </c>
      <c r="C104" s="4">
        <v>1</v>
      </c>
      <c r="D104" s="4">
        <v>1</v>
      </c>
      <c r="E104" s="4">
        <v>0</v>
      </c>
    </row>
    <row r="105" spans="1:5" x14ac:dyDescent="0.2">
      <c r="A105" s="16"/>
      <c r="B105" s="3" t="s">
        <v>109</v>
      </c>
      <c r="C105" s="4">
        <v>0</v>
      </c>
      <c r="D105" s="4">
        <v>0</v>
      </c>
      <c r="E105" s="4">
        <v>0</v>
      </c>
    </row>
    <row r="106" spans="1:5" x14ac:dyDescent="0.2">
      <c r="A106" s="16"/>
      <c r="B106" s="3" t="s">
        <v>110</v>
      </c>
      <c r="C106" s="4">
        <v>0</v>
      </c>
      <c r="D106" s="4">
        <v>0</v>
      </c>
      <c r="E106" s="4">
        <v>0</v>
      </c>
    </row>
    <row r="107" spans="1:5" x14ac:dyDescent="0.2">
      <c r="A107" s="16"/>
      <c r="B107" s="3" t="s">
        <v>111</v>
      </c>
      <c r="C107" s="4">
        <v>2</v>
      </c>
      <c r="D107" s="4">
        <v>2</v>
      </c>
      <c r="E107" s="4">
        <v>0</v>
      </c>
    </row>
    <row r="108" spans="1:5" x14ac:dyDescent="0.2">
      <c r="A108" s="16"/>
      <c r="B108" s="3" t="s">
        <v>112</v>
      </c>
      <c r="C108" s="4">
        <v>1</v>
      </c>
      <c r="D108" s="4">
        <v>1</v>
      </c>
      <c r="E108" s="4">
        <v>0</v>
      </c>
    </row>
    <row r="109" spans="1:5" x14ac:dyDescent="0.2">
      <c r="A109" s="16"/>
      <c r="B109" s="3" t="s">
        <v>113</v>
      </c>
      <c r="C109" s="4">
        <v>1</v>
      </c>
      <c r="D109" s="4">
        <v>1</v>
      </c>
      <c r="E109" s="4">
        <v>0</v>
      </c>
    </row>
    <row r="110" spans="1:5" x14ac:dyDescent="0.2">
      <c r="A110" s="16"/>
      <c r="B110" s="3" t="s">
        <v>114</v>
      </c>
      <c r="C110" s="4">
        <v>0</v>
      </c>
      <c r="D110" s="4">
        <v>0</v>
      </c>
      <c r="E110" s="4">
        <v>0</v>
      </c>
    </row>
    <row r="111" spans="1:5" x14ac:dyDescent="0.2">
      <c r="A111" s="16"/>
      <c r="B111" s="3" t="s">
        <v>115</v>
      </c>
      <c r="C111" s="4">
        <v>0</v>
      </c>
      <c r="D111" s="4">
        <v>0</v>
      </c>
      <c r="E111" s="4">
        <v>0</v>
      </c>
    </row>
    <row r="112" spans="1:5" x14ac:dyDescent="0.2">
      <c r="A112" s="16"/>
      <c r="B112" s="3" t="s">
        <v>116</v>
      </c>
      <c r="C112" s="4">
        <v>0</v>
      </c>
      <c r="D112" s="4">
        <v>0</v>
      </c>
      <c r="E112" s="4">
        <v>0</v>
      </c>
    </row>
    <row r="113" spans="1:5" x14ac:dyDescent="0.2">
      <c r="A113" s="16"/>
      <c r="B113" s="3" t="s">
        <v>117</v>
      </c>
      <c r="C113" s="4">
        <v>1</v>
      </c>
      <c r="D113" s="4">
        <v>1</v>
      </c>
      <c r="E113" s="4">
        <v>0</v>
      </c>
    </row>
    <row r="114" spans="1:5" x14ac:dyDescent="0.2">
      <c r="A114" s="16"/>
      <c r="B114" s="3" t="s">
        <v>118</v>
      </c>
      <c r="C114" s="4">
        <v>0</v>
      </c>
      <c r="D114" s="4">
        <v>0</v>
      </c>
      <c r="E114" s="4">
        <v>0</v>
      </c>
    </row>
    <row r="115" spans="1:5" x14ac:dyDescent="0.2">
      <c r="A115" s="16"/>
      <c r="B115" s="3" t="s">
        <v>119</v>
      </c>
      <c r="C115" s="4">
        <v>0</v>
      </c>
      <c r="D115" s="4">
        <v>0</v>
      </c>
      <c r="E115" s="4">
        <v>0</v>
      </c>
    </row>
    <row r="116" spans="1:5" x14ac:dyDescent="0.2">
      <c r="A116" s="16"/>
      <c r="B116" s="5" t="s">
        <v>27</v>
      </c>
      <c r="C116" s="6">
        <v>15</v>
      </c>
      <c r="D116" s="6">
        <v>15</v>
      </c>
      <c r="E116" s="6">
        <v>0</v>
      </c>
    </row>
    <row r="117" spans="1:5" x14ac:dyDescent="0.2">
      <c r="A117" s="22" t="s">
        <v>120</v>
      </c>
      <c r="B117" s="16"/>
      <c r="C117" s="6">
        <v>47</v>
      </c>
      <c r="D117" s="6">
        <v>47</v>
      </c>
      <c r="E117" s="6">
        <v>0</v>
      </c>
    </row>
  </sheetData>
  <mergeCells count="12">
    <mergeCell ref="A117:B117"/>
    <mergeCell ref="A11:A23"/>
    <mergeCell ref="A24:A37"/>
    <mergeCell ref="A38:A43"/>
    <mergeCell ref="A44:A76"/>
    <mergeCell ref="A77:A116"/>
    <mergeCell ref="A1:F1"/>
    <mergeCell ref="A3:F3"/>
    <mergeCell ref="A5:F5"/>
    <mergeCell ref="A7:D7"/>
    <mergeCell ref="A9:B10"/>
    <mergeCell ref="C9:C10"/>
  </mergeCells>
  <pageMargins left="0.25" right="0.25" top="0.5" bottom="0.75" header="0.5" footer="0.5"/>
  <pageSetup orientation="landscape" horizontalDpi="300" verticalDpi="300"/>
  <headerFooter alignWithMargins="0">
    <oddFooter>&amp;L&amp;"Arial,Regular"&amp;8 Report Generated - 12/27/2017 2:04:01 PM &amp;R&amp;"Arial,Regular"&amp;8 Page 3 of 5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7"/>
  <sheetViews>
    <sheetView showGridLines="0" workbookViewId="0">
      <pane ySplit="6" topLeftCell="A7" activePane="bottomLeft" state="frozen"/>
      <selection pane="bottomLeft" sqref="A1:F1"/>
    </sheetView>
  </sheetViews>
  <sheetFormatPr baseColWidth="10" defaultColWidth="8.83203125" defaultRowHeight="15" x14ac:dyDescent="0.2"/>
  <cols>
    <col min="1" max="1" width="12" customWidth="1"/>
    <col min="2" max="2" width="32.5" customWidth="1"/>
    <col min="3" max="4" width="8.5" customWidth="1"/>
    <col min="5" max="5" width="1.6640625" customWidth="1"/>
    <col min="6" max="6" width="20.5" customWidth="1"/>
  </cols>
  <sheetData>
    <row r="1" spans="1:6" ht="15.25" customHeight="1" x14ac:dyDescent="0.2">
      <c r="A1" s="18" t="s">
        <v>6</v>
      </c>
      <c r="B1" s="16"/>
      <c r="C1" s="16"/>
      <c r="D1" s="16"/>
      <c r="E1" s="16"/>
      <c r="F1" s="16"/>
    </row>
    <row r="2" spans="1:6" ht="2.75" customHeight="1" x14ac:dyDescent="0.2"/>
    <row r="3" spans="1:6" ht="15.25" customHeight="1" x14ac:dyDescent="0.2">
      <c r="A3" s="18" t="s">
        <v>0</v>
      </c>
      <c r="B3" s="16"/>
      <c r="C3" s="16"/>
      <c r="D3" s="16"/>
      <c r="E3" s="16"/>
      <c r="F3" s="16"/>
    </row>
    <row r="4" spans="1:6" ht="2.75" customHeight="1" x14ac:dyDescent="0.2"/>
    <row r="5" spans="1:6" ht="15.25" customHeight="1" x14ac:dyDescent="0.2">
      <c r="A5" s="18" t="s">
        <v>7</v>
      </c>
      <c r="B5" s="16"/>
      <c r="C5" s="16"/>
      <c r="D5" s="16"/>
      <c r="E5" s="16"/>
      <c r="F5" s="16"/>
    </row>
    <row r="6" spans="1:6" ht="2.75" customHeight="1" x14ac:dyDescent="0.2"/>
    <row r="7" spans="1:6" ht="15.25" customHeight="1" x14ac:dyDescent="0.2">
      <c r="A7" s="19" t="s">
        <v>4</v>
      </c>
      <c r="B7" s="16"/>
      <c r="C7" s="16"/>
      <c r="D7" s="16"/>
    </row>
    <row r="8" spans="1:6" ht="2.75" customHeight="1" x14ac:dyDescent="0.2"/>
    <row r="9" spans="1:6" x14ac:dyDescent="0.2">
      <c r="A9" s="20" t="s">
        <v>8</v>
      </c>
      <c r="B9" s="16"/>
      <c r="C9" s="21" t="s">
        <v>9</v>
      </c>
      <c r="D9" s="1" t="s">
        <v>8</v>
      </c>
    </row>
    <row r="10" spans="1:6" ht="21" x14ac:dyDescent="0.2">
      <c r="A10" s="16"/>
      <c r="B10" s="16"/>
      <c r="C10" s="16"/>
      <c r="D10" s="2" t="s">
        <v>13</v>
      </c>
    </row>
    <row r="11" spans="1:6" x14ac:dyDescent="0.2">
      <c r="A11" s="23" t="s">
        <v>14</v>
      </c>
      <c r="B11" s="3" t="s">
        <v>15</v>
      </c>
      <c r="C11" s="4">
        <v>0</v>
      </c>
      <c r="D11" s="4">
        <v>0</v>
      </c>
    </row>
    <row r="12" spans="1:6" x14ac:dyDescent="0.2">
      <c r="A12" s="16"/>
      <c r="B12" s="3" t="s">
        <v>16</v>
      </c>
      <c r="C12" s="4">
        <v>0</v>
      </c>
      <c r="D12" s="4">
        <v>0</v>
      </c>
    </row>
    <row r="13" spans="1:6" x14ac:dyDescent="0.2">
      <c r="A13" s="16"/>
      <c r="B13" s="3" t="s">
        <v>17</v>
      </c>
      <c r="C13" s="4">
        <v>0</v>
      </c>
      <c r="D13" s="4">
        <v>0</v>
      </c>
    </row>
    <row r="14" spans="1:6" x14ac:dyDescent="0.2">
      <c r="A14" s="16"/>
      <c r="B14" s="3" t="s">
        <v>18</v>
      </c>
      <c r="C14" s="4">
        <v>0</v>
      </c>
      <c r="D14" s="4">
        <v>0</v>
      </c>
    </row>
    <row r="15" spans="1:6" x14ac:dyDescent="0.2">
      <c r="A15" s="16"/>
      <c r="B15" s="3" t="s">
        <v>19</v>
      </c>
      <c r="C15" s="4">
        <v>0</v>
      </c>
      <c r="D15" s="4">
        <v>0</v>
      </c>
    </row>
    <row r="16" spans="1:6" x14ac:dyDescent="0.2">
      <c r="A16" s="16"/>
      <c r="B16" s="3" t="s">
        <v>20</v>
      </c>
      <c r="C16" s="4">
        <v>0</v>
      </c>
      <c r="D16" s="4">
        <v>0</v>
      </c>
    </row>
    <row r="17" spans="1:4" x14ac:dyDescent="0.2">
      <c r="A17" s="16"/>
      <c r="B17" s="3" t="s">
        <v>21</v>
      </c>
      <c r="C17" s="4">
        <v>0</v>
      </c>
      <c r="D17" s="4">
        <v>0</v>
      </c>
    </row>
    <row r="18" spans="1:4" x14ac:dyDescent="0.2">
      <c r="A18" s="16"/>
      <c r="B18" s="3" t="s">
        <v>22</v>
      </c>
      <c r="C18" s="4">
        <v>0</v>
      </c>
      <c r="D18" s="4">
        <v>0</v>
      </c>
    </row>
    <row r="19" spans="1:4" x14ac:dyDescent="0.2">
      <c r="A19" s="16"/>
      <c r="B19" s="3" t="s">
        <v>23</v>
      </c>
      <c r="C19" s="4">
        <v>0</v>
      </c>
      <c r="D19" s="4">
        <v>0</v>
      </c>
    </row>
    <row r="20" spans="1:4" x14ac:dyDescent="0.2">
      <c r="A20" s="16"/>
      <c r="B20" s="3" t="s">
        <v>24</v>
      </c>
      <c r="C20" s="4">
        <v>0</v>
      </c>
      <c r="D20" s="4">
        <v>0</v>
      </c>
    </row>
    <row r="21" spans="1:4" x14ac:dyDescent="0.2">
      <c r="A21" s="16"/>
      <c r="B21" s="3" t="s">
        <v>25</v>
      </c>
      <c r="C21" s="4">
        <v>0</v>
      </c>
      <c r="D21" s="4">
        <v>0</v>
      </c>
    </row>
    <row r="22" spans="1:4" x14ac:dyDescent="0.2">
      <c r="A22" s="16"/>
      <c r="B22" s="3" t="s">
        <v>26</v>
      </c>
      <c r="C22" s="4">
        <v>0</v>
      </c>
      <c r="D22" s="4">
        <v>0</v>
      </c>
    </row>
    <row r="23" spans="1:4" x14ac:dyDescent="0.2">
      <c r="A23" s="16"/>
      <c r="B23" s="5" t="s">
        <v>27</v>
      </c>
      <c r="C23" s="6">
        <v>0</v>
      </c>
      <c r="D23" s="6">
        <v>0</v>
      </c>
    </row>
    <row r="24" spans="1:4" x14ac:dyDescent="0.2">
      <c r="A24" s="23" t="s">
        <v>28</v>
      </c>
      <c r="B24" s="3" t="s">
        <v>29</v>
      </c>
      <c r="C24" s="4">
        <v>0</v>
      </c>
      <c r="D24" s="4">
        <v>0</v>
      </c>
    </row>
    <row r="25" spans="1:4" x14ac:dyDescent="0.2">
      <c r="A25" s="16"/>
      <c r="B25" s="3" t="s">
        <v>30</v>
      </c>
      <c r="C25" s="4">
        <v>0</v>
      </c>
      <c r="D25" s="4">
        <v>0</v>
      </c>
    </row>
    <row r="26" spans="1:4" x14ac:dyDescent="0.2">
      <c r="A26" s="16"/>
      <c r="B26" s="3" t="s">
        <v>31</v>
      </c>
      <c r="C26" s="4">
        <v>0</v>
      </c>
      <c r="D26" s="4">
        <v>0</v>
      </c>
    </row>
    <row r="27" spans="1:4" x14ac:dyDescent="0.2">
      <c r="A27" s="16"/>
      <c r="B27" s="3" t="s">
        <v>32</v>
      </c>
      <c r="C27" s="4">
        <v>0</v>
      </c>
      <c r="D27" s="4">
        <v>0</v>
      </c>
    </row>
    <row r="28" spans="1:4" x14ac:dyDescent="0.2">
      <c r="A28" s="16"/>
      <c r="B28" s="3" t="s">
        <v>33</v>
      </c>
      <c r="C28" s="4">
        <v>0</v>
      </c>
      <c r="D28" s="4">
        <v>0</v>
      </c>
    </row>
    <row r="29" spans="1:4" x14ac:dyDescent="0.2">
      <c r="A29" s="16"/>
      <c r="B29" s="3" t="s">
        <v>34</v>
      </c>
      <c r="C29" s="4">
        <v>0</v>
      </c>
      <c r="D29" s="4">
        <v>0</v>
      </c>
    </row>
    <row r="30" spans="1:4" x14ac:dyDescent="0.2">
      <c r="A30" s="16"/>
      <c r="B30" s="3" t="s">
        <v>35</v>
      </c>
      <c r="C30" s="4">
        <v>0</v>
      </c>
      <c r="D30" s="4">
        <v>0</v>
      </c>
    </row>
    <row r="31" spans="1:4" x14ac:dyDescent="0.2">
      <c r="A31" s="16"/>
      <c r="B31" s="3" t="s">
        <v>36</v>
      </c>
      <c r="C31" s="4">
        <v>0</v>
      </c>
      <c r="D31" s="4">
        <v>0</v>
      </c>
    </row>
    <row r="32" spans="1:4" x14ac:dyDescent="0.2">
      <c r="A32" s="16"/>
      <c r="B32" s="3" t="s">
        <v>37</v>
      </c>
      <c r="C32" s="4">
        <v>0</v>
      </c>
      <c r="D32" s="4">
        <v>0</v>
      </c>
    </row>
    <row r="33" spans="1:4" x14ac:dyDescent="0.2">
      <c r="A33" s="16"/>
      <c r="B33" s="3" t="s">
        <v>38</v>
      </c>
      <c r="C33" s="4">
        <v>0</v>
      </c>
      <c r="D33" s="4">
        <v>0</v>
      </c>
    </row>
    <row r="34" spans="1:4" x14ac:dyDescent="0.2">
      <c r="A34" s="16"/>
      <c r="B34" s="3" t="s">
        <v>39</v>
      </c>
      <c r="C34" s="4">
        <v>0</v>
      </c>
      <c r="D34" s="4">
        <v>0</v>
      </c>
    </row>
    <row r="35" spans="1:4" x14ac:dyDescent="0.2">
      <c r="A35" s="16"/>
      <c r="B35" s="3" t="s">
        <v>40</v>
      </c>
      <c r="C35" s="4">
        <v>0</v>
      </c>
      <c r="D35" s="4">
        <v>0</v>
      </c>
    </row>
    <row r="36" spans="1:4" x14ac:dyDescent="0.2">
      <c r="A36" s="16"/>
      <c r="B36" s="3" t="s">
        <v>41</v>
      </c>
      <c r="C36" s="4">
        <v>1</v>
      </c>
      <c r="D36" s="4">
        <v>1</v>
      </c>
    </row>
    <row r="37" spans="1:4" x14ac:dyDescent="0.2">
      <c r="A37" s="16"/>
      <c r="B37" s="5" t="s">
        <v>27</v>
      </c>
      <c r="C37" s="6">
        <v>1</v>
      </c>
      <c r="D37" s="6">
        <v>1</v>
      </c>
    </row>
    <row r="38" spans="1:4" x14ac:dyDescent="0.2">
      <c r="A38" s="23" t="s">
        <v>42</v>
      </c>
      <c r="B38" s="3" t="s">
        <v>43</v>
      </c>
      <c r="C38" s="4">
        <v>0</v>
      </c>
      <c r="D38" s="4">
        <v>0</v>
      </c>
    </row>
    <row r="39" spans="1:4" x14ac:dyDescent="0.2">
      <c r="A39" s="16"/>
      <c r="B39" s="3" t="s">
        <v>44</v>
      </c>
      <c r="C39" s="4">
        <v>0</v>
      </c>
      <c r="D39" s="4">
        <v>0</v>
      </c>
    </row>
    <row r="40" spans="1:4" x14ac:dyDescent="0.2">
      <c r="A40" s="16"/>
      <c r="B40" s="3" t="s">
        <v>45</v>
      </c>
      <c r="C40" s="4">
        <v>0</v>
      </c>
      <c r="D40" s="4">
        <v>0</v>
      </c>
    </row>
    <row r="41" spans="1:4" x14ac:dyDescent="0.2">
      <c r="A41" s="16"/>
      <c r="B41" s="3" t="s">
        <v>46</v>
      </c>
      <c r="C41" s="4">
        <v>0</v>
      </c>
      <c r="D41" s="4">
        <v>0</v>
      </c>
    </row>
    <row r="42" spans="1:4" x14ac:dyDescent="0.2">
      <c r="A42" s="16"/>
      <c r="B42" s="3" t="s">
        <v>47</v>
      </c>
      <c r="C42" s="4">
        <v>0</v>
      </c>
      <c r="D42" s="4">
        <v>0</v>
      </c>
    </row>
    <row r="43" spans="1:4" x14ac:dyDescent="0.2">
      <c r="A43" s="16"/>
      <c r="B43" s="5" t="s">
        <v>27</v>
      </c>
      <c r="C43" s="6">
        <v>0</v>
      </c>
      <c r="D43" s="6">
        <v>0</v>
      </c>
    </row>
    <row r="44" spans="1:4" x14ac:dyDescent="0.2">
      <c r="A44" s="23" t="s">
        <v>48</v>
      </c>
      <c r="B44" s="3" t="s">
        <v>49</v>
      </c>
      <c r="C44" s="4">
        <v>0</v>
      </c>
      <c r="D44" s="4">
        <v>0</v>
      </c>
    </row>
    <row r="45" spans="1:4" x14ac:dyDescent="0.2">
      <c r="A45" s="16"/>
      <c r="B45" s="3" t="s">
        <v>50</v>
      </c>
      <c r="C45" s="4">
        <v>0</v>
      </c>
      <c r="D45" s="4">
        <v>0</v>
      </c>
    </row>
    <row r="46" spans="1:4" x14ac:dyDescent="0.2">
      <c r="A46" s="16"/>
      <c r="B46" s="3" t="s">
        <v>51</v>
      </c>
      <c r="C46" s="4">
        <v>0</v>
      </c>
      <c r="D46" s="4">
        <v>0</v>
      </c>
    </row>
    <row r="47" spans="1:4" x14ac:dyDescent="0.2">
      <c r="A47" s="16"/>
      <c r="B47" s="3" t="s">
        <v>52</v>
      </c>
      <c r="C47" s="4">
        <v>0</v>
      </c>
      <c r="D47" s="4">
        <v>0</v>
      </c>
    </row>
    <row r="48" spans="1:4" x14ac:dyDescent="0.2">
      <c r="A48" s="16"/>
      <c r="B48" s="3" t="s">
        <v>53</v>
      </c>
      <c r="C48" s="4">
        <v>0</v>
      </c>
      <c r="D48" s="4">
        <v>0</v>
      </c>
    </row>
    <row r="49" spans="1:4" x14ac:dyDescent="0.2">
      <c r="A49" s="16"/>
      <c r="B49" s="3" t="s">
        <v>54</v>
      </c>
      <c r="C49" s="4">
        <v>0</v>
      </c>
      <c r="D49" s="4">
        <v>0</v>
      </c>
    </row>
    <row r="50" spans="1:4" x14ac:dyDescent="0.2">
      <c r="A50" s="16"/>
      <c r="B50" s="3" t="s">
        <v>55</v>
      </c>
      <c r="C50" s="4">
        <v>0</v>
      </c>
      <c r="D50" s="4">
        <v>0</v>
      </c>
    </row>
    <row r="51" spans="1:4" x14ac:dyDescent="0.2">
      <c r="A51" s="16"/>
      <c r="B51" s="3" t="s">
        <v>56</v>
      </c>
      <c r="C51" s="4">
        <v>0</v>
      </c>
      <c r="D51" s="4">
        <v>0</v>
      </c>
    </row>
    <row r="52" spans="1:4" x14ac:dyDescent="0.2">
      <c r="A52" s="16"/>
      <c r="B52" s="3" t="s">
        <v>57</v>
      </c>
      <c r="C52" s="4">
        <v>0</v>
      </c>
      <c r="D52" s="4">
        <v>0</v>
      </c>
    </row>
    <row r="53" spans="1:4" x14ac:dyDescent="0.2">
      <c r="A53" s="16"/>
      <c r="B53" s="3" t="s">
        <v>58</v>
      </c>
      <c r="C53" s="4">
        <v>0</v>
      </c>
      <c r="D53" s="4">
        <v>0</v>
      </c>
    </row>
    <row r="54" spans="1:4" x14ac:dyDescent="0.2">
      <c r="A54" s="16"/>
      <c r="B54" s="3" t="s">
        <v>59</v>
      </c>
      <c r="C54" s="4">
        <v>0</v>
      </c>
      <c r="D54" s="4">
        <v>0</v>
      </c>
    </row>
    <row r="55" spans="1:4" x14ac:dyDescent="0.2">
      <c r="A55" s="16"/>
      <c r="B55" s="3" t="s">
        <v>60</v>
      </c>
      <c r="C55" s="4">
        <v>0</v>
      </c>
      <c r="D55" s="4">
        <v>0</v>
      </c>
    </row>
    <row r="56" spans="1:4" x14ac:dyDescent="0.2">
      <c r="A56" s="16"/>
      <c r="B56" s="3" t="s">
        <v>61</v>
      </c>
      <c r="C56" s="4">
        <v>0</v>
      </c>
      <c r="D56" s="4">
        <v>0</v>
      </c>
    </row>
    <row r="57" spans="1:4" x14ac:dyDescent="0.2">
      <c r="A57" s="16"/>
      <c r="B57" s="3" t="s">
        <v>62</v>
      </c>
      <c r="C57" s="4">
        <v>0</v>
      </c>
      <c r="D57" s="4">
        <v>0</v>
      </c>
    </row>
    <row r="58" spans="1:4" x14ac:dyDescent="0.2">
      <c r="A58" s="16"/>
      <c r="B58" s="3" t="s">
        <v>63</v>
      </c>
      <c r="C58" s="4">
        <v>0</v>
      </c>
      <c r="D58" s="4">
        <v>0</v>
      </c>
    </row>
    <row r="59" spans="1:4" x14ac:dyDescent="0.2">
      <c r="A59" s="16"/>
      <c r="B59" s="3" t="s">
        <v>64</v>
      </c>
      <c r="C59" s="4">
        <v>0</v>
      </c>
      <c r="D59" s="4">
        <v>0</v>
      </c>
    </row>
    <row r="60" spans="1:4" x14ac:dyDescent="0.2">
      <c r="A60" s="16"/>
      <c r="B60" s="3" t="s">
        <v>65</v>
      </c>
      <c r="C60" s="4">
        <v>0</v>
      </c>
      <c r="D60" s="4">
        <v>0</v>
      </c>
    </row>
    <row r="61" spans="1:4" x14ac:dyDescent="0.2">
      <c r="A61" s="16"/>
      <c r="B61" s="3" t="s">
        <v>66</v>
      </c>
      <c r="C61" s="4">
        <v>0</v>
      </c>
      <c r="D61" s="4">
        <v>0</v>
      </c>
    </row>
    <row r="62" spans="1:4" x14ac:dyDescent="0.2">
      <c r="A62" s="16"/>
      <c r="B62" s="3" t="s">
        <v>67</v>
      </c>
      <c r="C62" s="4">
        <v>0</v>
      </c>
      <c r="D62" s="4">
        <v>0</v>
      </c>
    </row>
    <row r="63" spans="1:4" x14ac:dyDescent="0.2">
      <c r="A63" s="16"/>
      <c r="B63" s="3" t="s">
        <v>68</v>
      </c>
      <c r="C63" s="4">
        <v>0</v>
      </c>
      <c r="D63" s="4">
        <v>0</v>
      </c>
    </row>
    <row r="64" spans="1:4" x14ac:dyDescent="0.2">
      <c r="A64" s="16"/>
      <c r="B64" s="3" t="s">
        <v>69</v>
      </c>
      <c r="C64" s="4">
        <v>0</v>
      </c>
      <c r="D64" s="4">
        <v>0</v>
      </c>
    </row>
    <row r="65" spans="1:4" x14ac:dyDescent="0.2">
      <c r="A65" s="16"/>
      <c r="B65" s="3" t="s">
        <v>70</v>
      </c>
      <c r="C65" s="4">
        <v>0</v>
      </c>
      <c r="D65" s="4">
        <v>0</v>
      </c>
    </row>
    <row r="66" spans="1:4" x14ac:dyDescent="0.2">
      <c r="A66" s="16"/>
      <c r="B66" s="3" t="s">
        <v>71</v>
      </c>
      <c r="C66" s="4">
        <v>0</v>
      </c>
      <c r="D66" s="4">
        <v>0</v>
      </c>
    </row>
    <row r="67" spans="1:4" x14ac:dyDescent="0.2">
      <c r="A67" s="16"/>
      <c r="B67" s="3" t="s">
        <v>72</v>
      </c>
      <c r="C67" s="4">
        <v>0</v>
      </c>
      <c r="D67" s="4">
        <v>0</v>
      </c>
    </row>
    <row r="68" spans="1:4" x14ac:dyDescent="0.2">
      <c r="A68" s="16"/>
      <c r="B68" s="3" t="s">
        <v>73</v>
      </c>
      <c r="C68" s="4">
        <v>0</v>
      </c>
      <c r="D68" s="4">
        <v>0</v>
      </c>
    </row>
    <row r="69" spans="1:4" x14ac:dyDescent="0.2">
      <c r="A69" s="16"/>
      <c r="B69" s="3" t="s">
        <v>74</v>
      </c>
      <c r="C69" s="4">
        <v>0</v>
      </c>
      <c r="D69" s="4">
        <v>0</v>
      </c>
    </row>
    <row r="70" spans="1:4" x14ac:dyDescent="0.2">
      <c r="A70" s="16"/>
      <c r="B70" s="3" t="s">
        <v>75</v>
      </c>
      <c r="C70" s="4">
        <v>0</v>
      </c>
      <c r="D70" s="4">
        <v>0</v>
      </c>
    </row>
    <row r="71" spans="1:4" x14ac:dyDescent="0.2">
      <c r="A71" s="16"/>
      <c r="B71" s="3" t="s">
        <v>76</v>
      </c>
      <c r="C71" s="4">
        <v>0</v>
      </c>
      <c r="D71" s="4">
        <v>0</v>
      </c>
    </row>
    <row r="72" spans="1:4" x14ac:dyDescent="0.2">
      <c r="A72" s="16"/>
      <c r="B72" s="3" t="s">
        <v>77</v>
      </c>
      <c r="C72" s="4">
        <v>0</v>
      </c>
      <c r="D72" s="4">
        <v>0</v>
      </c>
    </row>
    <row r="73" spans="1:4" x14ac:dyDescent="0.2">
      <c r="A73" s="16"/>
      <c r="B73" s="3" t="s">
        <v>78</v>
      </c>
      <c r="C73" s="4">
        <v>0</v>
      </c>
      <c r="D73" s="4">
        <v>0</v>
      </c>
    </row>
    <row r="74" spans="1:4" x14ac:dyDescent="0.2">
      <c r="A74" s="16"/>
      <c r="B74" s="3" t="s">
        <v>79</v>
      </c>
      <c r="C74" s="4">
        <v>0</v>
      </c>
      <c r="D74" s="4">
        <v>0</v>
      </c>
    </row>
    <row r="75" spans="1:4" x14ac:dyDescent="0.2">
      <c r="A75" s="16"/>
      <c r="B75" s="3" t="s">
        <v>80</v>
      </c>
      <c r="C75" s="4">
        <v>0</v>
      </c>
      <c r="D75" s="4">
        <v>0</v>
      </c>
    </row>
    <row r="76" spans="1:4" x14ac:dyDescent="0.2">
      <c r="A76" s="16"/>
      <c r="B76" s="5" t="s">
        <v>27</v>
      </c>
      <c r="C76" s="6">
        <v>0</v>
      </c>
      <c r="D76" s="6">
        <v>0</v>
      </c>
    </row>
    <row r="77" spans="1:4" x14ac:dyDescent="0.2">
      <c r="A77" s="23" t="s">
        <v>81</v>
      </c>
      <c r="B77" s="3" t="s">
        <v>82</v>
      </c>
      <c r="C77" s="4">
        <v>0</v>
      </c>
      <c r="D77" s="4">
        <v>0</v>
      </c>
    </row>
    <row r="78" spans="1:4" x14ac:dyDescent="0.2">
      <c r="A78" s="16"/>
      <c r="B78" s="3" t="s">
        <v>83</v>
      </c>
      <c r="C78" s="4">
        <v>0</v>
      </c>
      <c r="D78" s="4">
        <v>0</v>
      </c>
    </row>
    <row r="79" spans="1:4" x14ac:dyDescent="0.2">
      <c r="A79" s="16"/>
      <c r="B79" s="3" t="s">
        <v>84</v>
      </c>
      <c r="C79" s="4">
        <v>0</v>
      </c>
      <c r="D79" s="4">
        <v>0</v>
      </c>
    </row>
    <row r="80" spans="1:4" x14ac:dyDescent="0.2">
      <c r="A80" s="16"/>
      <c r="B80" s="3" t="s">
        <v>85</v>
      </c>
      <c r="C80" s="4">
        <v>0</v>
      </c>
      <c r="D80" s="4">
        <v>0</v>
      </c>
    </row>
    <row r="81" spans="1:4" x14ac:dyDescent="0.2">
      <c r="A81" s="16"/>
      <c r="B81" s="3" t="s">
        <v>86</v>
      </c>
      <c r="C81" s="4">
        <v>0</v>
      </c>
      <c r="D81" s="4">
        <v>0</v>
      </c>
    </row>
    <row r="82" spans="1:4" x14ac:dyDescent="0.2">
      <c r="A82" s="16"/>
      <c r="B82" s="3" t="s">
        <v>87</v>
      </c>
      <c r="C82" s="4">
        <v>0</v>
      </c>
      <c r="D82" s="4">
        <v>0</v>
      </c>
    </row>
    <row r="83" spans="1:4" x14ac:dyDescent="0.2">
      <c r="A83" s="16"/>
      <c r="B83" s="3" t="s">
        <v>88</v>
      </c>
      <c r="C83" s="4">
        <v>0</v>
      </c>
      <c r="D83" s="4">
        <v>0</v>
      </c>
    </row>
    <row r="84" spans="1:4" x14ac:dyDescent="0.2">
      <c r="A84" s="16"/>
      <c r="B84" s="3" t="s">
        <v>89</v>
      </c>
      <c r="C84" s="4">
        <v>0</v>
      </c>
      <c r="D84" s="4">
        <v>0</v>
      </c>
    </row>
    <row r="85" spans="1:4" x14ac:dyDescent="0.2">
      <c r="A85" s="16"/>
      <c r="B85" s="3" t="s">
        <v>90</v>
      </c>
      <c r="C85" s="4">
        <v>0</v>
      </c>
      <c r="D85" s="4">
        <v>0</v>
      </c>
    </row>
    <row r="86" spans="1:4" x14ac:dyDescent="0.2">
      <c r="A86" s="16"/>
      <c r="B86" s="3" t="s">
        <v>91</v>
      </c>
      <c r="C86" s="4">
        <v>0</v>
      </c>
      <c r="D86" s="4">
        <v>0</v>
      </c>
    </row>
    <row r="87" spans="1:4" x14ac:dyDescent="0.2">
      <c r="A87" s="16"/>
      <c r="B87" s="3" t="s">
        <v>92</v>
      </c>
      <c r="C87" s="4">
        <v>0</v>
      </c>
      <c r="D87" s="4">
        <v>0</v>
      </c>
    </row>
    <row r="88" spans="1:4" x14ac:dyDescent="0.2">
      <c r="A88" s="16"/>
      <c r="B88" s="3" t="s">
        <v>93</v>
      </c>
      <c r="C88" s="4">
        <v>0</v>
      </c>
      <c r="D88" s="4">
        <v>0</v>
      </c>
    </row>
    <row r="89" spans="1:4" x14ac:dyDescent="0.2">
      <c r="A89" s="16"/>
      <c r="B89" s="3" t="s">
        <v>94</v>
      </c>
      <c r="C89" s="4">
        <v>0</v>
      </c>
      <c r="D89" s="4">
        <v>0</v>
      </c>
    </row>
    <row r="90" spans="1:4" x14ac:dyDescent="0.2">
      <c r="A90" s="16"/>
      <c r="B90" s="3" t="s">
        <v>95</v>
      </c>
      <c r="C90" s="4">
        <v>0</v>
      </c>
      <c r="D90" s="4">
        <v>0</v>
      </c>
    </row>
    <row r="91" spans="1:4" x14ac:dyDescent="0.2">
      <c r="A91" s="16"/>
      <c r="B91" s="3" t="s">
        <v>96</v>
      </c>
      <c r="C91" s="4">
        <v>0</v>
      </c>
      <c r="D91" s="4">
        <v>0</v>
      </c>
    </row>
    <row r="92" spans="1:4" x14ac:dyDescent="0.2">
      <c r="A92" s="16"/>
      <c r="B92" s="3" t="s">
        <v>97</v>
      </c>
      <c r="C92" s="4">
        <v>0</v>
      </c>
      <c r="D92" s="4">
        <v>0</v>
      </c>
    </row>
    <row r="93" spans="1:4" x14ac:dyDescent="0.2">
      <c r="A93" s="16"/>
      <c r="B93" s="3" t="s">
        <v>31</v>
      </c>
      <c r="C93" s="4">
        <v>0</v>
      </c>
      <c r="D93" s="4">
        <v>0</v>
      </c>
    </row>
    <row r="94" spans="1:4" x14ac:dyDescent="0.2">
      <c r="A94" s="16"/>
      <c r="B94" s="3" t="s">
        <v>98</v>
      </c>
      <c r="C94" s="4">
        <v>0</v>
      </c>
      <c r="D94" s="4">
        <v>0</v>
      </c>
    </row>
    <row r="95" spans="1:4" x14ac:dyDescent="0.2">
      <c r="A95" s="16"/>
      <c r="B95" s="3" t="s">
        <v>99</v>
      </c>
      <c r="C95" s="4">
        <v>0</v>
      </c>
      <c r="D95" s="4">
        <v>0</v>
      </c>
    </row>
    <row r="96" spans="1:4" x14ac:dyDescent="0.2">
      <c r="A96" s="16"/>
      <c r="B96" s="3" t="s">
        <v>100</v>
      </c>
      <c r="C96" s="4">
        <v>0</v>
      </c>
      <c r="D96" s="4">
        <v>0</v>
      </c>
    </row>
    <row r="97" spans="1:4" x14ac:dyDescent="0.2">
      <c r="A97" s="16"/>
      <c r="B97" s="3" t="s">
        <v>101</v>
      </c>
      <c r="C97" s="4">
        <v>0</v>
      </c>
      <c r="D97" s="4">
        <v>0</v>
      </c>
    </row>
    <row r="98" spans="1:4" x14ac:dyDescent="0.2">
      <c r="A98" s="16"/>
      <c r="B98" s="3" t="s">
        <v>102</v>
      </c>
      <c r="C98" s="4">
        <v>0</v>
      </c>
      <c r="D98" s="4">
        <v>0</v>
      </c>
    </row>
    <row r="99" spans="1:4" x14ac:dyDescent="0.2">
      <c r="A99" s="16"/>
      <c r="B99" s="3" t="s">
        <v>103</v>
      </c>
      <c r="C99" s="4">
        <v>0</v>
      </c>
      <c r="D99" s="4">
        <v>0</v>
      </c>
    </row>
    <row r="100" spans="1:4" x14ac:dyDescent="0.2">
      <c r="A100" s="16"/>
      <c r="B100" s="3" t="s">
        <v>104</v>
      </c>
      <c r="C100" s="4">
        <v>1</v>
      </c>
      <c r="D100" s="4">
        <v>1</v>
      </c>
    </row>
    <row r="101" spans="1:4" x14ac:dyDescent="0.2">
      <c r="A101" s="16"/>
      <c r="B101" s="3" t="s">
        <v>105</v>
      </c>
      <c r="C101" s="4">
        <v>0</v>
      </c>
      <c r="D101" s="4">
        <v>0</v>
      </c>
    </row>
    <row r="102" spans="1:4" x14ac:dyDescent="0.2">
      <c r="A102" s="16"/>
      <c r="B102" s="3" t="s">
        <v>106</v>
      </c>
      <c r="C102" s="4">
        <v>0</v>
      </c>
      <c r="D102" s="4">
        <v>0</v>
      </c>
    </row>
    <row r="103" spans="1:4" x14ac:dyDescent="0.2">
      <c r="A103" s="16"/>
      <c r="B103" s="3" t="s">
        <v>107</v>
      </c>
      <c r="C103" s="4">
        <v>0</v>
      </c>
      <c r="D103" s="4">
        <v>0</v>
      </c>
    </row>
    <row r="104" spans="1:4" x14ac:dyDescent="0.2">
      <c r="A104" s="16"/>
      <c r="B104" s="3" t="s">
        <v>108</v>
      </c>
      <c r="C104" s="4">
        <v>0</v>
      </c>
      <c r="D104" s="4">
        <v>0</v>
      </c>
    </row>
    <row r="105" spans="1:4" x14ac:dyDescent="0.2">
      <c r="A105" s="16"/>
      <c r="B105" s="3" t="s">
        <v>109</v>
      </c>
      <c r="C105" s="4">
        <v>0</v>
      </c>
      <c r="D105" s="4">
        <v>0</v>
      </c>
    </row>
    <row r="106" spans="1:4" x14ac:dyDescent="0.2">
      <c r="A106" s="16"/>
      <c r="B106" s="3" t="s">
        <v>110</v>
      </c>
      <c r="C106" s="4">
        <v>0</v>
      </c>
      <c r="D106" s="4">
        <v>0</v>
      </c>
    </row>
    <row r="107" spans="1:4" x14ac:dyDescent="0.2">
      <c r="A107" s="16"/>
      <c r="B107" s="3" t="s">
        <v>111</v>
      </c>
      <c r="C107" s="4">
        <v>0</v>
      </c>
      <c r="D107" s="4">
        <v>0</v>
      </c>
    </row>
    <row r="108" spans="1:4" x14ac:dyDescent="0.2">
      <c r="A108" s="16"/>
      <c r="B108" s="3" t="s">
        <v>112</v>
      </c>
      <c r="C108" s="4">
        <v>0</v>
      </c>
      <c r="D108" s="4">
        <v>0</v>
      </c>
    </row>
    <row r="109" spans="1:4" x14ac:dyDescent="0.2">
      <c r="A109" s="16"/>
      <c r="B109" s="3" t="s">
        <v>113</v>
      </c>
      <c r="C109" s="4">
        <v>0</v>
      </c>
      <c r="D109" s="4">
        <v>0</v>
      </c>
    </row>
    <row r="110" spans="1:4" x14ac:dyDescent="0.2">
      <c r="A110" s="16"/>
      <c r="B110" s="3" t="s">
        <v>114</v>
      </c>
      <c r="C110" s="4">
        <v>0</v>
      </c>
      <c r="D110" s="4">
        <v>0</v>
      </c>
    </row>
    <row r="111" spans="1:4" x14ac:dyDescent="0.2">
      <c r="A111" s="16"/>
      <c r="B111" s="3" t="s">
        <v>115</v>
      </c>
      <c r="C111" s="4">
        <v>1</v>
      </c>
      <c r="D111" s="4">
        <v>1</v>
      </c>
    </row>
    <row r="112" spans="1:4" x14ac:dyDescent="0.2">
      <c r="A112" s="16"/>
      <c r="B112" s="3" t="s">
        <v>116</v>
      </c>
      <c r="C112" s="4">
        <v>1</v>
      </c>
      <c r="D112" s="4">
        <v>1</v>
      </c>
    </row>
    <row r="113" spans="1:4" x14ac:dyDescent="0.2">
      <c r="A113" s="16"/>
      <c r="B113" s="3" t="s">
        <v>117</v>
      </c>
      <c r="C113" s="4">
        <v>0</v>
      </c>
      <c r="D113" s="4">
        <v>0</v>
      </c>
    </row>
    <row r="114" spans="1:4" x14ac:dyDescent="0.2">
      <c r="A114" s="16"/>
      <c r="B114" s="3" t="s">
        <v>118</v>
      </c>
      <c r="C114" s="4">
        <v>0</v>
      </c>
      <c r="D114" s="4">
        <v>0</v>
      </c>
    </row>
    <row r="115" spans="1:4" x14ac:dyDescent="0.2">
      <c r="A115" s="16"/>
      <c r="B115" s="3" t="s">
        <v>119</v>
      </c>
      <c r="C115" s="4">
        <v>0</v>
      </c>
      <c r="D115" s="4">
        <v>0</v>
      </c>
    </row>
    <row r="116" spans="1:4" x14ac:dyDescent="0.2">
      <c r="A116" s="16"/>
      <c r="B116" s="5" t="s">
        <v>27</v>
      </c>
      <c r="C116" s="6">
        <v>3</v>
      </c>
      <c r="D116" s="6">
        <v>3</v>
      </c>
    </row>
    <row r="117" spans="1:4" x14ac:dyDescent="0.2">
      <c r="A117" s="22" t="s">
        <v>120</v>
      </c>
      <c r="B117" s="16"/>
      <c r="C117" s="6">
        <v>4</v>
      </c>
      <c r="D117" s="6">
        <v>4</v>
      </c>
    </row>
  </sheetData>
  <mergeCells count="12">
    <mergeCell ref="A117:B117"/>
    <mergeCell ref="A11:A23"/>
    <mergeCell ref="A24:A37"/>
    <mergeCell ref="A38:A43"/>
    <mergeCell ref="A44:A76"/>
    <mergeCell ref="A77:A116"/>
    <mergeCell ref="A1:F1"/>
    <mergeCell ref="A3:F3"/>
    <mergeCell ref="A5:F5"/>
    <mergeCell ref="A7:D7"/>
    <mergeCell ref="A9:B10"/>
    <mergeCell ref="C9:C10"/>
  </mergeCells>
  <pageMargins left="0.25" right="0.25" top="0.5" bottom="0.75" header="0.5" footer="0.5"/>
  <pageSetup orientation="landscape" horizontalDpi="300" verticalDpi="300"/>
  <headerFooter alignWithMargins="0">
    <oddFooter>&amp;L&amp;"Arial,Regular"&amp;8 Report Generated - 12/27/2017 2:04:01 PM &amp;R&amp;"Arial,Regular"&amp;8 Page 4 of 5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7"/>
  <sheetViews>
    <sheetView showGridLines="0" workbookViewId="0">
      <pane ySplit="6" topLeftCell="A7" activePane="bottomLeft" state="frozen"/>
      <selection pane="bottomLeft"/>
    </sheetView>
  </sheetViews>
  <sheetFormatPr baseColWidth="10" defaultColWidth="8.83203125" defaultRowHeight="15" x14ac:dyDescent="0.2"/>
  <cols>
    <col min="1" max="1" width="12" customWidth="1"/>
    <col min="2" max="2" width="32.5" customWidth="1"/>
    <col min="3" max="4" width="8.5" customWidth="1"/>
    <col min="5" max="5" width="1.6640625" customWidth="1"/>
    <col min="6" max="6" width="20.5" customWidth="1"/>
  </cols>
  <sheetData>
    <row r="1" spans="1:6" ht="15.25" customHeight="1" x14ac:dyDescent="0.2">
      <c r="A1" s="18" t="s">
        <v>6</v>
      </c>
      <c r="B1" s="16"/>
      <c r="C1" s="16"/>
      <c r="D1" s="16"/>
      <c r="E1" s="16"/>
      <c r="F1" s="16"/>
    </row>
    <row r="2" spans="1:6" ht="2.75" customHeight="1" x14ac:dyDescent="0.2"/>
    <row r="3" spans="1:6" ht="15.25" customHeight="1" x14ac:dyDescent="0.2">
      <c r="A3" s="18" t="s">
        <v>0</v>
      </c>
      <c r="B3" s="16"/>
      <c r="C3" s="16"/>
      <c r="D3" s="16"/>
      <c r="E3" s="16"/>
      <c r="F3" s="16"/>
    </row>
    <row r="4" spans="1:6" ht="2.75" customHeight="1" x14ac:dyDescent="0.2"/>
    <row r="5" spans="1:6" ht="15.25" customHeight="1" x14ac:dyDescent="0.2">
      <c r="A5" s="18" t="s">
        <v>7</v>
      </c>
      <c r="B5" s="16"/>
      <c r="C5" s="16"/>
      <c r="D5" s="16"/>
      <c r="E5" s="16"/>
      <c r="F5" s="16"/>
    </row>
    <row r="6" spans="1:6" ht="2.75" customHeight="1" x14ac:dyDescent="0.2"/>
    <row r="7" spans="1:6" ht="15.25" customHeight="1" x14ac:dyDescent="0.2">
      <c r="A7" s="19" t="s">
        <v>5</v>
      </c>
      <c r="B7" s="16"/>
      <c r="C7" s="16"/>
      <c r="D7" s="16"/>
    </row>
    <row r="8" spans="1:6" ht="2.75" customHeight="1" x14ac:dyDescent="0.2"/>
    <row r="9" spans="1:6" x14ac:dyDescent="0.2">
      <c r="A9" s="20" t="s">
        <v>8</v>
      </c>
      <c r="B9" s="16"/>
      <c r="C9" s="21" t="s">
        <v>9</v>
      </c>
      <c r="D9" s="1" t="s">
        <v>8</v>
      </c>
    </row>
    <row r="10" spans="1:6" ht="21" x14ac:dyDescent="0.2">
      <c r="A10" s="16"/>
      <c r="B10" s="16"/>
      <c r="C10" s="16"/>
      <c r="D10" s="2" t="s">
        <v>13</v>
      </c>
    </row>
    <row r="11" spans="1:6" x14ac:dyDescent="0.2">
      <c r="A11" s="23" t="s">
        <v>14</v>
      </c>
      <c r="B11" s="3" t="s">
        <v>15</v>
      </c>
      <c r="C11" s="4">
        <v>0</v>
      </c>
      <c r="D11" s="4">
        <v>0</v>
      </c>
    </row>
    <row r="12" spans="1:6" x14ac:dyDescent="0.2">
      <c r="A12" s="16"/>
      <c r="B12" s="3" t="s">
        <v>16</v>
      </c>
      <c r="C12" s="4">
        <v>0</v>
      </c>
      <c r="D12" s="4">
        <v>0</v>
      </c>
    </row>
    <row r="13" spans="1:6" x14ac:dyDescent="0.2">
      <c r="A13" s="16"/>
      <c r="B13" s="3" t="s">
        <v>17</v>
      </c>
      <c r="C13" s="4">
        <v>0</v>
      </c>
      <c r="D13" s="4">
        <v>0</v>
      </c>
    </row>
    <row r="14" spans="1:6" x14ac:dyDescent="0.2">
      <c r="A14" s="16"/>
      <c r="B14" s="3" t="s">
        <v>18</v>
      </c>
      <c r="C14" s="4">
        <v>0</v>
      </c>
      <c r="D14" s="4">
        <v>0</v>
      </c>
    </row>
    <row r="15" spans="1:6" x14ac:dyDescent="0.2">
      <c r="A15" s="16"/>
      <c r="B15" s="3" t="s">
        <v>19</v>
      </c>
      <c r="C15" s="4">
        <v>0</v>
      </c>
      <c r="D15" s="4">
        <v>0</v>
      </c>
    </row>
    <row r="16" spans="1:6" x14ac:dyDescent="0.2">
      <c r="A16" s="16"/>
      <c r="B16" s="3" t="s">
        <v>20</v>
      </c>
      <c r="C16" s="4">
        <v>0</v>
      </c>
      <c r="D16" s="4">
        <v>0</v>
      </c>
    </row>
    <row r="17" spans="1:4" x14ac:dyDescent="0.2">
      <c r="A17" s="16"/>
      <c r="B17" s="3" t="s">
        <v>21</v>
      </c>
      <c r="C17" s="4">
        <v>0</v>
      </c>
      <c r="D17" s="4">
        <v>0</v>
      </c>
    </row>
    <row r="18" spans="1:4" x14ac:dyDescent="0.2">
      <c r="A18" s="16"/>
      <c r="B18" s="3" t="s">
        <v>22</v>
      </c>
      <c r="C18" s="4">
        <v>0</v>
      </c>
      <c r="D18" s="4">
        <v>0</v>
      </c>
    </row>
    <row r="19" spans="1:4" x14ac:dyDescent="0.2">
      <c r="A19" s="16"/>
      <c r="B19" s="3" t="s">
        <v>23</v>
      </c>
      <c r="C19" s="4">
        <v>0</v>
      </c>
      <c r="D19" s="4">
        <v>0</v>
      </c>
    </row>
    <row r="20" spans="1:4" x14ac:dyDescent="0.2">
      <c r="A20" s="16"/>
      <c r="B20" s="3" t="s">
        <v>24</v>
      </c>
      <c r="C20" s="4">
        <v>0</v>
      </c>
      <c r="D20" s="4">
        <v>0</v>
      </c>
    </row>
    <row r="21" spans="1:4" x14ac:dyDescent="0.2">
      <c r="A21" s="16"/>
      <c r="B21" s="3" t="s">
        <v>25</v>
      </c>
      <c r="C21" s="4">
        <v>0</v>
      </c>
      <c r="D21" s="4">
        <v>0</v>
      </c>
    </row>
    <row r="22" spans="1:4" x14ac:dyDescent="0.2">
      <c r="A22" s="16"/>
      <c r="B22" s="3" t="s">
        <v>26</v>
      </c>
      <c r="C22" s="4">
        <v>0</v>
      </c>
      <c r="D22" s="4">
        <v>0</v>
      </c>
    </row>
    <row r="23" spans="1:4" x14ac:dyDescent="0.2">
      <c r="A23" s="16"/>
      <c r="B23" s="5" t="s">
        <v>27</v>
      </c>
      <c r="C23" s="6">
        <v>0</v>
      </c>
      <c r="D23" s="6">
        <v>0</v>
      </c>
    </row>
    <row r="24" spans="1:4" x14ac:dyDescent="0.2">
      <c r="A24" s="23" t="s">
        <v>28</v>
      </c>
      <c r="B24" s="3" t="s">
        <v>29</v>
      </c>
      <c r="C24" s="4">
        <v>1</v>
      </c>
      <c r="D24" s="4">
        <v>1</v>
      </c>
    </row>
    <row r="25" spans="1:4" x14ac:dyDescent="0.2">
      <c r="A25" s="16"/>
      <c r="B25" s="3" t="s">
        <v>30</v>
      </c>
      <c r="C25" s="4">
        <v>0</v>
      </c>
      <c r="D25" s="4">
        <v>0</v>
      </c>
    </row>
    <row r="26" spans="1:4" x14ac:dyDescent="0.2">
      <c r="A26" s="16"/>
      <c r="B26" s="3" t="s">
        <v>31</v>
      </c>
      <c r="C26" s="4">
        <v>0</v>
      </c>
      <c r="D26" s="4">
        <v>0</v>
      </c>
    </row>
    <row r="27" spans="1:4" x14ac:dyDescent="0.2">
      <c r="A27" s="16"/>
      <c r="B27" s="3" t="s">
        <v>32</v>
      </c>
      <c r="C27" s="4">
        <v>0</v>
      </c>
      <c r="D27" s="4">
        <v>0</v>
      </c>
    </row>
    <row r="28" spans="1:4" x14ac:dyDescent="0.2">
      <c r="A28" s="16"/>
      <c r="B28" s="3" t="s">
        <v>33</v>
      </c>
      <c r="C28" s="4">
        <v>0</v>
      </c>
      <c r="D28" s="4">
        <v>0</v>
      </c>
    </row>
    <row r="29" spans="1:4" x14ac:dyDescent="0.2">
      <c r="A29" s="16"/>
      <c r="B29" s="3" t="s">
        <v>34</v>
      </c>
      <c r="C29" s="4">
        <v>0</v>
      </c>
      <c r="D29" s="4">
        <v>0</v>
      </c>
    </row>
    <row r="30" spans="1:4" x14ac:dyDescent="0.2">
      <c r="A30" s="16"/>
      <c r="B30" s="3" t="s">
        <v>35</v>
      </c>
      <c r="C30" s="4">
        <v>0</v>
      </c>
      <c r="D30" s="4">
        <v>0</v>
      </c>
    </row>
    <row r="31" spans="1:4" x14ac:dyDescent="0.2">
      <c r="A31" s="16"/>
      <c r="B31" s="3" t="s">
        <v>36</v>
      </c>
      <c r="C31" s="4">
        <v>0</v>
      </c>
      <c r="D31" s="4">
        <v>0</v>
      </c>
    </row>
    <row r="32" spans="1:4" x14ac:dyDescent="0.2">
      <c r="A32" s="16"/>
      <c r="B32" s="3" t="s">
        <v>37</v>
      </c>
      <c r="C32" s="4">
        <v>0</v>
      </c>
      <c r="D32" s="4">
        <v>0</v>
      </c>
    </row>
    <row r="33" spans="1:4" x14ac:dyDescent="0.2">
      <c r="A33" s="16"/>
      <c r="B33" s="3" t="s">
        <v>38</v>
      </c>
      <c r="C33" s="4">
        <v>0</v>
      </c>
      <c r="D33" s="4">
        <v>0</v>
      </c>
    </row>
    <row r="34" spans="1:4" x14ac:dyDescent="0.2">
      <c r="A34" s="16"/>
      <c r="B34" s="3" t="s">
        <v>39</v>
      </c>
      <c r="C34" s="4">
        <v>0</v>
      </c>
      <c r="D34" s="4">
        <v>0</v>
      </c>
    </row>
    <row r="35" spans="1:4" x14ac:dyDescent="0.2">
      <c r="A35" s="16"/>
      <c r="B35" s="3" t="s">
        <v>40</v>
      </c>
      <c r="C35" s="4">
        <v>0</v>
      </c>
      <c r="D35" s="4">
        <v>0</v>
      </c>
    </row>
    <row r="36" spans="1:4" x14ac:dyDescent="0.2">
      <c r="A36" s="16"/>
      <c r="B36" s="3" t="s">
        <v>41</v>
      </c>
      <c r="C36" s="4">
        <v>1</v>
      </c>
      <c r="D36" s="4">
        <v>1</v>
      </c>
    </row>
    <row r="37" spans="1:4" x14ac:dyDescent="0.2">
      <c r="A37" s="16"/>
      <c r="B37" s="5" t="s">
        <v>27</v>
      </c>
      <c r="C37" s="6">
        <v>2</v>
      </c>
      <c r="D37" s="6">
        <v>2</v>
      </c>
    </row>
    <row r="38" spans="1:4" x14ac:dyDescent="0.2">
      <c r="A38" s="23" t="s">
        <v>42</v>
      </c>
      <c r="B38" s="3" t="s">
        <v>43</v>
      </c>
      <c r="C38" s="4">
        <v>0</v>
      </c>
      <c r="D38" s="4">
        <v>0</v>
      </c>
    </row>
    <row r="39" spans="1:4" x14ac:dyDescent="0.2">
      <c r="A39" s="16"/>
      <c r="B39" s="3" t="s">
        <v>44</v>
      </c>
      <c r="C39" s="4">
        <v>0</v>
      </c>
      <c r="D39" s="4">
        <v>0</v>
      </c>
    </row>
    <row r="40" spans="1:4" x14ac:dyDescent="0.2">
      <c r="A40" s="16"/>
      <c r="B40" s="3" t="s">
        <v>45</v>
      </c>
      <c r="C40" s="4">
        <v>0</v>
      </c>
      <c r="D40" s="4">
        <v>0</v>
      </c>
    </row>
    <row r="41" spans="1:4" x14ac:dyDescent="0.2">
      <c r="A41" s="16"/>
      <c r="B41" s="3" t="s">
        <v>46</v>
      </c>
      <c r="C41" s="4">
        <v>0</v>
      </c>
      <c r="D41" s="4">
        <v>0</v>
      </c>
    </row>
    <row r="42" spans="1:4" x14ac:dyDescent="0.2">
      <c r="A42" s="16"/>
      <c r="B42" s="3" t="s">
        <v>47</v>
      </c>
      <c r="C42" s="4">
        <v>0</v>
      </c>
      <c r="D42" s="4">
        <v>0</v>
      </c>
    </row>
    <row r="43" spans="1:4" x14ac:dyDescent="0.2">
      <c r="A43" s="16"/>
      <c r="B43" s="5" t="s">
        <v>27</v>
      </c>
      <c r="C43" s="6">
        <v>0</v>
      </c>
      <c r="D43" s="6">
        <v>0</v>
      </c>
    </row>
    <row r="44" spans="1:4" x14ac:dyDescent="0.2">
      <c r="A44" s="23" t="s">
        <v>48</v>
      </c>
      <c r="B44" s="3" t="s">
        <v>49</v>
      </c>
      <c r="C44" s="4">
        <v>0</v>
      </c>
      <c r="D44" s="4">
        <v>0</v>
      </c>
    </row>
    <row r="45" spans="1:4" x14ac:dyDescent="0.2">
      <c r="A45" s="16"/>
      <c r="B45" s="3" t="s">
        <v>50</v>
      </c>
      <c r="C45" s="4">
        <v>0</v>
      </c>
      <c r="D45" s="4">
        <v>0</v>
      </c>
    </row>
    <row r="46" spans="1:4" x14ac:dyDescent="0.2">
      <c r="A46" s="16"/>
      <c r="B46" s="3" t="s">
        <v>51</v>
      </c>
      <c r="C46" s="4">
        <v>0</v>
      </c>
      <c r="D46" s="4">
        <v>0</v>
      </c>
    </row>
    <row r="47" spans="1:4" x14ac:dyDescent="0.2">
      <c r="A47" s="16"/>
      <c r="B47" s="3" t="s">
        <v>52</v>
      </c>
      <c r="C47" s="4">
        <v>0</v>
      </c>
      <c r="D47" s="4">
        <v>0</v>
      </c>
    </row>
    <row r="48" spans="1:4" x14ac:dyDescent="0.2">
      <c r="A48" s="16"/>
      <c r="B48" s="3" t="s">
        <v>53</v>
      </c>
      <c r="C48" s="4">
        <v>0</v>
      </c>
      <c r="D48" s="4">
        <v>0</v>
      </c>
    </row>
    <row r="49" spans="1:4" x14ac:dyDescent="0.2">
      <c r="A49" s="16"/>
      <c r="B49" s="3" t="s">
        <v>54</v>
      </c>
      <c r="C49" s="4">
        <v>0</v>
      </c>
      <c r="D49" s="4">
        <v>0</v>
      </c>
    </row>
    <row r="50" spans="1:4" x14ac:dyDescent="0.2">
      <c r="A50" s="16"/>
      <c r="B50" s="3" t="s">
        <v>55</v>
      </c>
      <c r="C50" s="4">
        <v>0</v>
      </c>
      <c r="D50" s="4">
        <v>0</v>
      </c>
    </row>
    <row r="51" spans="1:4" x14ac:dyDescent="0.2">
      <c r="A51" s="16"/>
      <c r="B51" s="3" t="s">
        <v>56</v>
      </c>
      <c r="C51" s="4">
        <v>0</v>
      </c>
      <c r="D51" s="4">
        <v>0</v>
      </c>
    </row>
    <row r="52" spans="1:4" x14ac:dyDescent="0.2">
      <c r="A52" s="16"/>
      <c r="B52" s="3" t="s">
        <v>57</v>
      </c>
      <c r="C52" s="4">
        <v>0</v>
      </c>
      <c r="D52" s="4">
        <v>0</v>
      </c>
    </row>
    <row r="53" spans="1:4" x14ac:dyDescent="0.2">
      <c r="A53" s="16"/>
      <c r="B53" s="3" t="s">
        <v>58</v>
      </c>
      <c r="C53" s="4">
        <v>0</v>
      </c>
      <c r="D53" s="4">
        <v>0</v>
      </c>
    </row>
    <row r="54" spans="1:4" x14ac:dyDescent="0.2">
      <c r="A54" s="16"/>
      <c r="B54" s="3" t="s">
        <v>59</v>
      </c>
      <c r="C54" s="4">
        <v>0</v>
      </c>
      <c r="D54" s="4">
        <v>0</v>
      </c>
    </row>
    <row r="55" spans="1:4" x14ac:dyDescent="0.2">
      <c r="A55" s="16"/>
      <c r="B55" s="3" t="s">
        <v>60</v>
      </c>
      <c r="C55" s="4">
        <v>0</v>
      </c>
      <c r="D55" s="4">
        <v>0</v>
      </c>
    </row>
    <row r="56" spans="1:4" x14ac:dyDescent="0.2">
      <c r="A56" s="16"/>
      <c r="B56" s="3" t="s">
        <v>61</v>
      </c>
      <c r="C56" s="4">
        <v>0</v>
      </c>
      <c r="D56" s="4">
        <v>0</v>
      </c>
    </row>
    <row r="57" spans="1:4" x14ac:dyDescent="0.2">
      <c r="A57" s="16"/>
      <c r="B57" s="3" t="s">
        <v>62</v>
      </c>
      <c r="C57" s="4">
        <v>0</v>
      </c>
      <c r="D57" s="4">
        <v>0</v>
      </c>
    </row>
    <row r="58" spans="1:4" x14ac:dyDescent="0.2">
      <c r="A58" s="16"/>
      <c r="B58" s="3" t="s">
        <v>63</v>
      </c>
      <c r="C58" s="4">
        <v>0</v>
      </c>
      <c r="D58" s="4">
        <v>0</v>
      </c>
    </row>
    <row r="59" spans="1:4" x14ac:dyDescent="0.2">
      <c r="A59" s="16"/>
      <c r="B59" s="3" t="s">
        <v>64</v>
      </c>
      <c r="C59" s="4">
        <v>0</v>
      </c>
      <c r="D59" s="4">
        <v>0</v>
      </c>
    </row>
    <row r="60" spans="1:4" x14ac:dyDescent="0.2">
      <c r="A60" s="16"/>
      <c r="B60" s="3" t="s">
        <v>65</v>
      </c>
      <c r="C60" s="4">
        <v>0</v>
      </c>
      <c r="D60" s="4">
        <v>0</v>
      </c>
    </row>
    <row r="61" spans="1:4" x14ac:dyDescent="0.2">
      <c r="A61" s="16"/>
      <c r="B61" s="3" t="s">
        <v>66</v>
      </c>
      <c r="C61" s="4">
        <v>0</v>
      </c>
      <c r="D61" s="4">
        <v>0</v>
      </c>
    </row>
    <row r="62" spans="1:4" x14ac:dyDescent="0.2">
      <c r="A62" s="16"/>
      <c r="B62" s="3" t="s">
        <v>67</v>
      </c>
      <c r="C62" s="4">
        <v>0</v>
      </c>
      <c r="D62" s="4">
        <v>0</v>
      </c>
    </row>
    <row r="63" spans="1:4" x14ac:dyDescent="0.2">
      <c r="A63" s="16"/>
      <c r="B63" s="3" t="s">
        <v>68</v>
      </c>
      <c r="C63" s="4">
        <v>0</v>
      </c>
      <c r="D63" s="4">
        <v>0</v>
      </c>
    </row>
    <row r="64" spans="1:4" x14ac:dyDescent="0.2">
      <c r="A64" s="16"/>
      <c r="B64" s="3" t="s">
        <v>69</v>
      </c>
      <c r="C64" s="4">
        <v>0</v>
      </c>
      <c r="D64" s="4">
        <v>0</v>
      </c>
    </row>
    <row r="65" spans="1:4" x14ac:dyDescent="0.2">
      <c r="A65" s="16"/>
      <c r="B65" s="3" t="s">
        <v>70</v>
      </c>
      <c r="C65" s="4">
        <v>0</v>
      </c>
      <c r="D65" s="4">
        <v>0</v>
      </c>
    </row>
    <row r="66" spans="1:4" x14ac:dyDescent="0.2">
      <c r="A66" s="16"/>
      <c r="B66" s="3" t="s">
        <v>71</v>
      </c>
      <c r="C66" s="4">
        <v>0</v>
      </c>
      <c r="D66" s="4">
        <v>0</v>
      </c>
    </row>
    <row r="67" spans="1:4" x14ac:dyDescent="0.2">
      <c r="A67" s="16"/>
      <c r="B67" s="3" t="s">
        <v>72</v>
      </c>
      <c r="C67" s="4">
        <v>0</v>
      </c>
      <c r="D67" s="4">
        <v>0</v>
      </c>
    </row>
    <row r="68" spans="1:4" x14ac:dyDescent="0.2">
      <c r="A68" s="16"/>
      <c r="B68" s="3" t="s">
        <v>73</v>
      </c>
      <c r="C68" s="4">
        <v>0</v>
      </c>
      <c r="D68" s="4">
        <v>0</v>
      </c>
    </row>
    <row r="69" spans="1:4" x14ac:dyDescent="0.2">
      <c r="A69" s="16"/>
      <c r="B69" s="3" t="s">
        <v>74</v>
      </c>
      <c r="C69" s="4">
        <v>0</v>
      </c>
      <c r="D69" s="4">
        <v>0</v>
      </c>
    </row>
    <row r="70" spans="1:4" x14ac:dyDescent="0.2">
      <c r="A70" s="16"/>
      <c r="B70" s="3" t="s">
        <v>75</v>
      </c>
      <c r="C70" s="4">
        <v>0</v>
      </c>
      <c r="D70" s="4">
        <v>0</v>
      </c>
    </row>
    <row r="71" spans="1:4" x14ac:dyDescent="0.2">
      <c r="A71" s="16"/>
      <c r="B71" s="3" t="s">
        <v>76</v>
      </c>
      <c r="C71" s="4">
        <v>0</v>
      </c>
      <c r="D71" s="4">
        <v>0</v>
      </c>
    </row>
    <row r="72" spans="1:4" x14ac:dyDescent="0.2">
      <c r="A72" s="16"/>
      <c r="B72" s="3" t="s">
        <v>77</v>
      </c>
      <c r="C72" s="4">
        <v>0</v>
      </c>
      <c r="D72" s="4">
        <v>0</v>
      </c>
    </row>
    <row r="73" spans="1:4" x14ac:dyDescent="0.2">
      <c r="A73" s="16"/>
      <c r="B73" s="3" t="s">
        <v>78</v>
      </c>
      <c r="C73" s="4">
        <v>0</v>
      </c>
      <c r="D73" s="4">
        <v>0</v>
      </c>
    </row>
    <row r="74" spans="1:4" x14ac:dyDescent="0.2">
      <c r="A74" s="16"/>
      <c r="B74" s="3" t="s">
        <v>79</v>
      </c>
      <c r="C74" s="4">
        <v>0</v>
      </c>
      <c r="D74" s="4">
        <v>0</v>
      </c>
    </row>
    <row r="75" spans="1:4" x14ac:dyDescent="0.2">
      <c r="A75" s="16"/>
      <c r="B75" s="3" t="s">
        <v>80</v>
      </c>
      <c r="C75" s="4">
        <v>0</v>
      </c>
      <c r="D75" s="4">
        <v>0</v>
      </c>
    </row>
    <row r="76" spans="1:4" x14ac:dyDescent="0.2">
      <c r="A76" s="16"/>
      <c r="B76" s="5" t="s">
        <v>27</v>
      </c>
      <c r="C76" s="6">
        <v>0</v>
      </c>
      <c r="D76" s="6">
        <v>0</v>
      </c>
    </row>
    <row r="77" spans="1:4" x14ac:dyDescent="0.2">
      <c r="A77" s="23" t="s">
        <v>81</v>
      </c>
      <c r="B77" s="3" t="s">
        <v>82</v>
      </c>
      <c r="C77" s="4">
        <v>0</v>
      </c>
      <c r="D77" s="4">
        <v>0</v>
      </c>
    </row>
    <row r="78" spans="1:4" x14ac:dyDescent="0.2">
      <c r="A78" s="16"/>
      <c r="B78" s="3" t="s">
        <v>83</v>
      </c>
      <c r="C78" s="4">
        <v>0</v>
      </c>
      <c r="D78" s="4">
        <v>0</v>
      </c>
    </row>
    <row r="79" spans="1:4" x14ac:dyDescent="0.2">
      <c r="A79" s="16"/>
      <c r="B79" s="3" t="s">
        <v>84</v>
      </c>
      <c r="C79" s="4">
        <v>0</v>
      </c>
      <c r="D79" s="4">
        <v>0</v>
      </c>
    </row>
    <row r="80" spans="1:4" x14ac:dyDescent="0.2">
      <c r="A80" s="16"/>
      <c r="B80" s="3" t="s">
        <v>85</v>
      </c>
      <c r="C80" s="4">
        <v>0</v>
      </c>
      <c r="D80" s="4">
        <v>0</v>
      </c>
    </row>
    <row r="81" spans="1:4" x14ac:dyDescent="0.2">
      <c r="A81" s="16"/>
      <c r="B81" s="3" t="s">
        <v>86</v>
      </c>
      <c r="C81" s="4">
        <v>0</v>
      </c>
      <c r="D81" s="4">
        <v>0</v>
      </c>
    </row>
    <row r="82" spans="1:4" x14ac:dyDescent="0.2">
      <c r="A82" s="16"/>
      <c r="B82" s="3" t="s">
        <v>87</v>
      </c>
      <c r="C82" s="4">
        <v>0</v>
      </c>
      <c r="D82" s="4">
        <v>0</v>
      </c>
    </row>
    <row r="83" spans="1:4" x14ac:dyDescent="0.2">
      <c r="A83" s="16"/>
      <c r="B83" s="3" t="s">
        <v>88</v>
      </c>
      <c r="C83" s="4">
        <v>0</v>
      </c>
      <c r="D83" s="4">
        <v>0</v>
      </c>
    </row>
    <row r="84" spans="1:4" x14ac:dyDescent="0.2">
      <c r="A84" s="16"/>
      <c r="B84" s="3" t="s">
        <v>89</v>
      </c>
      <c r="C84" s="4">
        <v>0</v>
      </c>
      <c r="D84" s="4">
        <v>0</v>
      </c>
    </row>
    <row r="85" spans="1:4" x14ac:dyDescent="0.2">
      <c r="A85" s="16"/>
      <c r="B85" s="3" t="s">
        <v>90</v>
      </c>
      <c r="C85" s="4">
        <v>0</v>
      </c>
      <c r="D85" s="4">
        <v>0</v>
      </c>
    </row>
    <row r="86" spans="1:4" x14ac:dyDescent="0.2">
      <c r="A86" s="16"/>
      <c r="B86" s="3" t="s">
        <v>91</v>
      </c>
      <c r="C86" s="4">
        <v>0</v>
      </c>
      <c r="D86" s="4">
        <v>0</v>
      </c>
    </row>
    <row r="87" spans="1:4" x14ac:dyDescent="0.2">
      <c r="A87" s="16"/>
      <c r="B87" s="3" t="s">
        <v>92</v>
      </c>
      <c r="C87" s="4">
        <v>0</v>
      </c>
      <c r="D87" s="4">
        <v>0</v>
      </c>
    </row>
    <row r="88" spans="1:4" x14ac:dyDescent="0.2">
      <c r="A88" s="16"/>
      <c r="B88" s="3" t="s">
        <v>93</v>
      </c>
      <c r="C88" s="4">
        <v>0</v>
      </c>
      <c r="D88" s="4">
        <v>0</v>
      </c>
    </row>
    <row r="89" spans="1:4" x14ac:dyDescent="0.2">
      <c r="A89" s="16"/>
      <c r="B89" s="3" t="s">
        <v>94</v>
      </c>
      <c r="C89" s="4">
        <v>0</v>
      </c>
      <c r="D89" s="4">
        <v>0</v>
      </c>
    </row>
    <row r="90" spans="1:4" x14ac:dyDescent="0.2">
      <c r="A90" s="16"/>
      <c r="B90" s="3" t="s">
        <v>95</v>
      </c>
      <c r="C90" s="4">
        <v>1</v>
      </c>
      <c r="D90" s="4">
        <v>1</v>
      </c>
    </row>
    <row r="91" spans="1:4" x14ac:dyDescent="0.2">
      <c r="A91" s="16"/>
      <c r="B91" s="3" t="s">
        <v>96</v>
      </c>
      <c r="C91" s="4">
        <v>0</v>
      </c>
      <c r="D91" s="4">
        <v>0</v>
      </c>
    </row>
    <row r="92" spans="1:4" x14ac:dyDescent="0.2">
      <c r="A92" s="16"/>
      <c r="B92" s="3" t="s">
        <v>97</v>
      </c>
      <c r="C92" s="4">
        <v>0</v>
      </c>
      <c r="D92" s="4">
        <v>0</v>
      </c>
    </row>
    <row r="93" spans="1:4" x14ac:dyDescent="0.2">
      <c r="A93" s="16"/>
      <c r="B93" s="3" t="s">
        <v>31</v>
      </c>
      <c r="C93" s="4">
        <v>0</v>
      </c>
      <c r="D93" s="4">
        <v>0</v>
      </c>
    </row>
    <row r="94" spans="1:4" x14ac:dyDescent="0.2">
      <c r="A94" s="16"/>
      <c r="B94" s="3" t="s">
        <v>98</v>
      </c>
      <c r="C94" s="4">
        <v>0</v>
      </c>
      <c r="D94" s="4">
        <v>0</v>
      </c>
    </row>
    <row r="95" spans="1:4" x14ac:dyDescent="0.2">
      <c r="A95" s="16"/>
      <c r="B95" s="3" t="s">
        <v>99</v>
      </c>
      <c r="C95" s="4">
        <v>0</v>
      </c>
      <c r="D95" s="4">
        <v>0</v>
      </c>
    </row>
    <row r="96" spans="1:4" x14ac:dyDescent="0.2">
      <c r="A96" s="16"/>
      <c r="B96" s="3" t="s">
        <v>100</v>
      </c>
      <c r="C96" s="4">
        <v>0</v>
      </c>
      <c r="D96" s="4">
        <v>0</v>
      </c>
    </row>
    <row r="97" spans="1:4" x14ac:dyDescent="0.2">
      <c r="A97" s="16"/>
      <c r="B97" s="3" t="s">
        <v>101</v>
      </c>
      <c r="C97" s="4">
        <v>0</v>
      </c>
      <c r="D97" s="4">
        <v>0</v>
      </c>
    </row>
    <row r="98" spans="1:4" x14ac:dyDescent="0.2">
      <c r="A98" s="16"/>
      <c r="B98" s="3" t="s">
        <v>102</v>
      </c>
      <c r="C98" s="4">
        <v>0</v>
      </c>
      <c r="D98" s="4">
        <v>0</v>
      </c>
    </row>
    <row r="99" spans="1:4" x14ac:dyDescent="0.2">
      <c r="A99" s="16"/>
      <c r="B99" s="3" t="s">
        <v>103</v>
      </c>
      <c r="C99" s="4">
        <v>0</v>
      </c>
      <c r="D99" s="4">
        <v>0</v>
      </c>
    </row>
    <row r="100" spans="1:4" x14ac:dyDescent="0.2">
      <c r="A100" s="16"/>
      <c r="B100" s="3" t="s">
        <v>104</v>
      </c>
      <c r="C100" s="4">
        <v>0</v>
      </c>
      <c r="D100" s="4">
        <v>0</v>
      </c>
    </row>
    <row r="101" spans="1:4" x14ac:dyDescent="0.2">
      <c r="A101" s="16"/>
      <c r="B101" s="3" t="s">
        <v>105</v>
      </c>
      <c r="C101" s="4">
        <v>0</v>
      </c>
      <c r="D101" s="4">
        <v>0</v>
      </c>
    </row>
    <row r="102" spans="1:4" x14ac:dyDescent="0.2">
      <c r="A102" s="16"/>
      <c r="B102" s="3" t="s">
        <v>106</v>
      </c>
      <c r="C102" s="4">
        <v>0</v>
      </c>
      <c r="D102" s="4">
        <v>0</v>
      </c>
    </row>
    <row r="103" spans="1:4" x14ac:dyDescent="0.2">
      <c r="A103" s="16"/>
      <c r="B103" s="3" t="s">
        <v>107</v>
      </c>
      <c r="C103" s="4">
        <v>0</v>
      </c>
      <c r="D103" s="4">
        <v>0</v>
      </c>
    </row>
    <row r="104" spans="1:4" x14ac:dyDescent="0.2">
      <c r="A104" s="16"/>
      <c r="B104" s="3" t="s">
        <v>108</v>
      </c>
      <c r="C104" s="4">
        <v>0</v>
      </c>
      <c r="D104" s="4">
        <v>0</v>
      </c>
    </row>
    <row r="105" spans="1:4" x14ac:dyDescent="0.2">
      <c r="A105" s="16"/>
      <c r="B105" s="3" t="s">
        <v>109</v>
      </c>
      <c r="C105" s="4">
        <v>0</v>
      </c>
      <c r="D105" s="4">
        <v>0</v>
      </c>
    </row>
    <row r="106" spans="1:4" x14ac:dyDescent="0.2">
      <c r="A106" s="16"/>
      <c r="B106" s="3" t="s">
        <v>110</v>
      </c>
      <c r="C106" s="4">
        <v>0</v>
      </c>
      <c r="D106" s="4">
        <v>0</v>
      </c>
    </row>
    <row r="107" spans="1:4" x14ac:dyDescent="0.2">
      <c r="A107" s="16"/>
      <c r="B107" s="3" t="s">
        <v>111</v>
      </c>
      <c r="C107" s="4">
        <v>0</v>
      </c>
      <c r="D107" s="4">
        <v>0</v>
      </c>
    </row>
    <row r="108" spans="1:4" x14ac:dyDescent="0.2">
      <c r="A108" s="16"/>
      <c r="B108" s="3" t="s">
        <v>112</v>
      </c>
      <c r="C108" s="4">
        <v>0</v>
      </c>
      <c r="D108" s="4">
        <v>0</v>
      </c>
    </row>
    <row r="109" spans="1:4" x14ac:dyDescent="0.2">
      <c r="A109" s="16"/>
      <c r="B109" s="3" t="s">
        <v>113</v>
      </c>
      <c r="C109" s="4">
        <v>0</v>
      </c>
      <c r="D109" s="4">
        <v>0</v>
      </c>
    </row>
    <row r="110" spans="1:4" x14ac:dyDescent="0.2">
      <c r="A110" s="16"/>
      <c r="B110" s="3" t="s">
        <v>114</v>
      </c>
      <c r="C110" s="4">
        <v>0</v>
      </c>
      <c r="D110" s="4">
        <v>0</v>
      </c>
    </row>
    <row r="111" spans="1:4" x14ac:dyDescent="0.2">
      <c r="A111" s="16"/>
      <c r="B111" s="3" t="s">
        <v>115</v>
      </c>
      <c r="C111" s="4">
        <v>0</v>
      </c>
      <c r="D111" s="4">
        <v>0</v>
      </c>
    </row>
    <row r="112" spans="1:4" x14ac:dyDescent="0.2">
      <c r="A112" s="16"/>
      <c r="B112" s="3" t="s">
        <v>116</v>
      </c>
      <c r="C112" s="4">
        <v>0</v>
      </c>
      <c r="D112" s="4">
        <v>0</v>
      </c>
    </row>
    <row r="113" spans="1:4" x14ac:dyDescent="0.2">
      <c r="A113" s="16"/>
      <c r="B113" s="3" t="s">
        <v>117</v>
      </c>
      <c r="C113" s="4">
        <v>0</v>
      </c>
      <c r="D113" s="4">
        <v>0</v>
      </c>
    </row>
    <row r="114" spans="1:4" x14ac:dyDescent="0.2">
      <c r="A114" s="16"/>
      <c r="B114" s="3" t="s">
        <v>118</v>
      </c>
      <c r="C114" s="4">
        <v>0</v>
      </c>
      <c r="D114" s="4">
        <v>0</v>
      </c>
    </row>
    <row r="115" spans="1:4" x14ac:dyDescent="0.2">
      <c r="A115" s="16"/>
      <c r="B115" s="3" t="s">
        <v>119</v>
      </c>
      <c r="C115" s="4">
        <v>0</v>
      </c>
      <c r="D115" s="4">
        <v>0</v>
      </c>
    </row>
    <row r="116" spans="1:4" x14ac:dyDescent="0.2">
      <c r="A116" s="16"/>
      <c r="B116" s="5" t="s">
        <v>27</v>
      </c>
      <c r="C116" s="6">
        <v>1</v>
      </c>
      <c r="D116" s="6">
        <v>1</v>
      </c>
    </row>
    <row r="117" spans="1:4" x14ac:dyDescent="0.2">
      <c r="A117" s="22" t="s">
        <v>120</v>
      </c>
      <c r="B117" s="16"/>
      <c r="C117" s="6">
        <v>3</v>
      </c>
      <c r="D117" s="6">
        <v>3</v>
      </c>
    </row>
  </sheetData>
  <mergeCells count="12">
    <mergeCell ref="A117:B117"/>
    <mergeCell ref="A11:A23"/>
    <mergeCell ref="A24:A37"/>
    <mergeCell ref="A38:A43"/>
    <mergeCell ref="A44:A76"/>
    <mergeCell ref="A77:A116"/>
    <mergeCell ref="A1:F1"/>
    <mergeCell ref="A3:F3"/>
    <mergeCell ref="A5:F5"/>
    <mergeCell ref="A7:D7"/>
    <mergeCell ref="A9:B10"/>
    <mergeCell ref="C9:C10"/>
  </mergeCells>
  <pageMargins left="0.25" right="0.25" top="0.5" bottom="0.75" header="0.5" footer="0.5"/>
  <pageSetup orientation="landscape" horizontalDpi="300" verticalDpi="300"/>
  <headerFooter alignWithMargins="0">
    <oddFooter>&amp;L&amp;"Arial,Regular"&amp;8 Report Generated - 12/27/2017 2:04:01 PM &amp;R&amp;"Arial,Regular"&amp;8 Page 5 of 5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0</Pages>
  <Words>0</Words>
  <Characters>0</Characters>
  <Application>Microsoft Macintosh Excel</Application>
  <DocSecurity>0</DocSecurity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Document map</vt:lpstr>
      <vt:lpstr>Sheet2</vt:lpstr>
      <vt:lpstr>Sheet1</vt:lpstr>
      <vt:lpstr>Sheet3</vt:lpstr>
      <vt:lpstr>Sheet4</vt:lpstr>
      <vt:lpstr>Sheet5</vt:lpstr>
      <vt:lpstr>Sheet6</vt:lpstr>
    </vt:vector>
  </TitlesOfParts>
  <LinksUpToDate>false</LinksUpToDate>
  <CharactersWithSpaces>0</CharactersWithSpaces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Lowe, Diane - ELECTIONS</dc:creator>
  <cp:lastModifiedBy>Microsoft Office User</cp:lastModifiedBy>
  <dcterms:created xsi:type="dcterms:W3CDTF">2017-12-27T20:13:01Z</dcterms:created>
  <dcterms:modified xsi:type="dcterms:W3CDTF">2018-01-24T12:10:46Z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