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ctronic\Beacon\_Projects_\"/>
    </mc:Choice>
  </mc:AlternateContent>
  <xr:revisionPtr revIDLastSave="0" documentId="13_ncr:1_{B203982E-8FF2-4EC7-B24D-5406E3E9B047}" xr6:coauthVersionLast="47" xr6:coauthVersionMax="47" xr10:uidLastSave="{00000000-0000-0000-0000-000000000000}"/>
  <bookViews>
    <workbookView xWindow="-108" yWindow="-108" windowWidth="23256" windowHeight="12576" xr2:uid="{B690BE88-4CD8-427E-98EF-6849F31C0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1" i="1"/>
  <c r="B13" i="1" s="1"/>
  <c r="B4" i="1"/>
  <c r="B12" i="1" l="1"/>
  <c r="B14" i="1" s="1"/>
  <c r="B5" i="1"/>
</calcChain>
</file>

<file path=xl/sharedStrings.xml><?xml version="1.0" encoding="utf-8"?>
<sst xmlns="http://schemas.openxmlformats.org/spreadsheetml/2006/main" count="16" uniqueCount="15">
  <si>
    <t>f</t>
    <phoneticPr fontId="1" type="noConversion"/>
  </si>
  <si>
    <t>LC</t>
    <phoneticPr fontId="1" type="noConversion"/>
  </si>
  <si>
    <t>C</t>
    <phoneticPr fontId="1" type="noConversion"/>
  </si>
  <si>
    <t>X0</t>
    <phoneticPr fontId="1" type="noConversion"/>
  </si>
  <si>
    <t>Ls</t>
    <phoneticPr fontId="1" type="noConversion"/>
  </si>
  <si>
    <t>Ω</t>
    <phoneticPr fontId="1" type="noConversion"/>
  </si>
  <si>
    <t>uH</t>
    <phoneticPr fontId="1" type="noConversion"/>
  </si>
  <si>
    <t>Cp</t>
    <phoneticPr fontId="1" type="noConversion"/>
  </si>
  <si>
    <t>nF</t>
    <phoneticPr fontId="1" type="noConversion"/>
  </si>
  <si>
    <t>Cs</t>
    <phoneticPr fontId="1" type="noConversion"/>
  </si>
  <si>
    <t>L0</t>
    <phoneticPr fontId="1" type="noConversion"/>
  </si>
  <si>
    <t>U0</t>
    <phoneticPr fontId="1" type="noConversion"/>
  </si>
  <si>
    <t>I0</t>
    <phoneticPr fontId="1" type="noConversion"/>
  </si>
  <si>
    <t>A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</si>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</sst>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56B3-BC8A-4603-89CE-67B1999ADD02}">
  <dimension ref="A1:C14"/>
  <sheetViews>
    <sheetView tabSelected="1" workbookViewId="0">
      <selection activeCell="C5" sqref="C5"/>
    </sheetView>
  </sheetViews>
  <sheetFormatPr defaultColWidth="20.77734375" defaultRowHeight="19.2" x14ac:dyDescent="0.25"/>
  <cols>
    <col min="1" max="1" width="20.77734375" style="1"/>
    <col min="2" max="2" width="20.77734375" style="2"/>
    <col min="3" max="16384" width="20.77734375" style="1"/>
  </cols>
  <sheetData>
    <row r="1" spans="1:3" x14ac:dyDescent="0.25">
      <c r="A1" s="1" t="s">
        <v>0</v>
      </c>
      <c r="B1" s="2">
        <v>150000</v>
      </c>
    </row>
    <row r="2" spans="1:3" x14ac:dyDescent="0.25">
      <c r="A2" s="1" t="s">
        <v>10</v>
      </c>
      <c r="B2" s="2">
        <f>12.4*10^(-6)</f>
        <v>1.24E-5</v>
      </c>
    </row>
    <row r="4" spans="1:3" x14ac:dyDescent="0.25">
      <c r="A4" s="1" t="s">
        <v>1</v>
      </c>
      <c r="B4" s="2">
        <f>(1/(2*PI()*B1))^2</f>
        <v>1.1257909293593088E-12</v>
      </c>
    </row>
    <row r="5" spans="1:3" x14ac:dyDescent="0.25">
      <c r="A5" s="1" t="s">
        <v>2</v>
      </c>
      <c r="B5" s="2">
        <f>B4/B2</f>
        <v>9.0789591077363615E-8</v>
      </c>
    </row>
    <row r="8" spans="1:3" x14ac:dyDescent="0.25">
      <c r="A8" s="1" t="s">
        <v>11</v>
      </c>
      <c r="B8" s="2">
        <v>14.5</v>
      </c>
      <c r="C8" s="1" t="s">
        <v>14</v>
      </c>
    </row>
    <row r="9" spans="1:3" x14ac:dyDescent="0.25">
      <c r="A9" s="1" t="s">
        <v>12</v>
      </c>
      <c r="B9" s="2">
        <v>10</v>
      </c>
      <c r="C9" s="1" t="s">
        <v>13</v>
      </c>
    </row>
    <row r="11" spans="1:3" x14ac:dyDescent="0.25">
      <c r="A11" s="1" t="s">
        <v>3</v>
      </c>
      <c r="B11" s="2">
        <f>B8/B9</f>
        <v>1.45</v>
      </c>
      <c r="C11" s="1" t="s">
        <v>5</v>
      </c>
    </row>
    <row r="12" spans="1:3" x14ac:dyDescent="0.25">
      <c r="A12" s="1" t="s">
        <v>4</v>
      </c>
      <c r="B12" s="2">
        <f>B11/(2*PI()*150*1000)*10^6</f>
        <v>1.5384977832216549</v>
      </c>
      <c r="C12" s="1" t="s">
        <v>6</v>
      </c>
    </row>
    <row r="13" spans="1:3" x14ac:dyDescent="0.25">
      <c r="A13" s="1" t="s">
        <v>7</v>
      </c>
      <c r="B13" s="2">
        <f>1/(2*PI()*150000*B11)*10^9</f>
        <v>731.74686479032346</v>
      </c>
      <c r="C13" s="1" t="s">
        <v>8</v>
      </c>
    </row>
    <row r="14" spans="1:3" x14ac:dyDescent="0.25">
      <c r="A14" s="1" t="s">
        <v>9</v>
      </c>
      <c r="B14" s="2">
        <f>1/((2*PI()*B1)^2*(B2-B12*10^(-9)))*10^9</f>
        <v>90.800856957778436</v>
      </c>
      <c r="C14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adasd</dc:creator>
  <cp:lastModifiedBy>adasd</cp:lastModifiedBy>
  <dcterms:created xsi:type="dcterms:W3CDTF">2021-07-16T15:38:55Z</dcterms:created>
  <dcterms:modified xsi:type="dcterms:W3CDTF">2021-08-08T10:11:36Z</dcterms:modified>
</cp:coreProperties>
</file>