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YD\Semester 2\COMP5703\Javascript\availability\"/>
    </mc:Choice>
  </mc:AlternateContent>
  <bookViews>
    <workbookView xWindow="0" yWindow="0" windowWidth="15520" windowHeight="6950" xr2:uid="{7A025A89-5FC9-4D4F-B6CE-80CEA40CCE94}"/>
  </bookViews>
  <sheets>
    <sheet name="Sheet1" sheetId="1" r:id="rId1"/>
  </sheets>
  <definedNames>
    <definedName name="_xlnm._FilterDatabase" localSheetId="0" hidden="1">Sheet1!$G$1:$G$38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24" i="1"/>
  <c r="G8" i="1"/>
  <c r="G32" i="1"/>
  <c r="G33" i="1"/>
  <c r="G10" i="1"/>
  <c r="G14" i="1"/>
  <c r="G4" i="1"/>
  <c r="G12" i="1"/>
  <c r="G2" i="1"/>
  <c r="G31" i="1"/>
  <c r="G15" i="1"/>
  <c r="G25" i="1"/>
  <c r="G23" i="1"/>
  <c r="G19" i="1"/>
  <c r="G9" i="1"/>
  <c r="G18" i="1"/>
  <c r="G21" i="1"/>
  <c r="G7" i="1"/>
  <c r="G28" i="1"/>
  <c r="G5" i="1"/>
  <c r="G34" i="1"/>
  <c r="G26" i="1"/>
  <c r="G6" i="1"/>
  <c r="G35" i="1"/>
  <c r="G20" i="1"/>
  <c r="G22" i="1"/>
  <c r="G13" i="1"/>
  <c r="G3" i="1"/>
  <c r="G37" i="1"/>
  <c r="G16" i="1"/>
  <c r="G11" i="1"/>
  <c r="G30" i="1"/>
  <c r="G29" i="1"/>
  <c r="G27" i="1"/>
  <c r="G36" i="1"/>
  <c r="D31" i="1"/>
  <c r="D15" i="1"/>
  <c r="D25" i="1"/>
  <c r="D23" i="1"/>
  <c r="D19" i="1"/>
  <c r="D9" i="1"/>
  <c r="D18" i="1"/>
  <c r="D21" i="1"/>
  <c r="D7" i="1"/>
  <c r="D28" i="1"/>
  <c r="D5" i="1"/>
  <c r="D34" i="1"/>
  <c r="D26" i="1"/>
  <c r="D6" i="1"/>
  <c r="D35" i="1"/>
  <c r="D20" i="1"/>
  <c r="D22" i="1"/>
  <c r="D13" i="1"/>
  <c r="D3" i="1"/>
  <c r="D37" i="1"/>
  <c r="D16" i="1"/>
  <c r="D11" i="1"/>
  <c r="D30" i="1"/>
  <c r="D29" i="1"/>
  <c r="D27" i="1"/>
  <c r="D17" i="1"/>
  <c r="D24" i="1"/>
  <c r="D8" i="1"/>
  <c r="D32" i="1"/>
  <c r="D33" i="1"/>
  <c r="D10" i="1"/>
  <c r="D14" i="1"/>
  <c r="D4" i="1"/>
  <c r="D12" i="1"/>
  <c r="D2" i="1"/>
  <c r="D36" i="1"/>
</calcChain>
</file>

<file path=xl/sharedStrings.xml><?xml version="1.0" encoding="utf-8"?>
<sst xmlns="http://schemas.openxmlformats.org/spreadsheetml/2006/main" count="42" uniqueCount="42">
  <si>
    <t>Embarcadero at Sansome</t>
  </si>
  <si>
    <t>5am_WD</t>
  </si>
  <si>
    <t>10pm_WD</t>
  </si>
  <si>
    <t>5am_WE</t>
  </si>
  <si>
    <t>10pm_WE</t>
  </si>
  <si>
    <t>Embarcadero at Vallejo</t>
  </si>
  <si>
    <t>Broadway St at Battery St</t>
  </si>
  <si>
    <t>Grant Avenue at Columbus Avenue</t>
  </si>
  <si>
    <t>Davis at Jackson</t>
  </si>
  <si>
    <t>Washington at Kearney</t>
  </si>
  <si>
    <t>Commercial at Montgomery</t>
  </si>
  <si>
    <t>Clay at Battery</t>
  </si>
  <si>
    <t>Harry Bridges Plaza</t>
  </si>
  <si>
    <t>Steuart at Market</t>
  </si>
  <si>
    <t>Beale at Market</t>
  </si>
  <si>
    <t>Mechanics Plaza (Market at Battery)</t>
  </si>
  <si>
    <t>Embarcadero at Folsom</t>
  </si>
  <si>
    <t>Market at Sansome</t>
  </si>
  <si>
    <t>Post at Kearney</t>
  </si>
  <si>
    <t>Spear at Folsom</t>
  </si>
  <si>
    <t>Temporary Transbay Terminal (Howard at Beale)</t>
  </si>
  <si>
    <t>Cyril Magnin St at Ellis St</t>
  </si>
  <si>
    <t>Powell at Post (Union Square)</t>
  </si>
  <si>
    <t>Embarcadero at Bryant</t>
  </si>
  <si>
    <t>Howard at 2nd</t>
  </si>
  <si>
    <t>Market at 4th</t>
  </si>
  <si>
    <t>2nd at Folsom</t>
  </si>
  <si>
    <t>Yerba Buena Center of the Arts</t>
  </si>
  <si>
    <t>Golden Gate at Polk</t>
  </si>
  <si>
    <t>5th at Howard</t>
  </si>
  <si>
    <t xml:space="preserve">Civic Center BART (7th at Market)" </t>
  </si>
  <si>
    <t>San Francisco City Hall</t>
  </si>
  <si>
    <t>Market at 10th</t>
  </si>
  <si>
    <t>South Van Ness at Marke</t>
  </si>
  <si>
    <t>Townsend at 7th</t>
  </si>
  <si>
    <t>San Francisco Caltrain (Townsend at 4th)</t>
  </si>
  <si>
    <t>San Francisco Caltrain 2 (330 Townsend)</t>
  </si>
  <si>
    <t>2nd at Townsend</t>
  </si>
  <si>
    <t>2nd at South Park</t>
  </si>
  <si>
    <t>5th St at Folsom St</t>
  </si>
  <si>
    <t>Change_WD</t>
  </si>
  <si>
    <t>Change_WE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</si>
</sst>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9B73-61CB-4F0D-AC45-18FD3DC7DD90}">
  <dimension ref="A1:G37"/>
  <sheetViews>
    <sheetView tabSelected="1" zoomScale="55" zoomScaleNormal="55" workbookViewId="0">
      <selection activeCell="A37" sqref="A37"/>
    </sheetView>
  </sheetViews>
  <sheetFormatPr defaultRowHeight="14.5"/>
  <cols>
    <col min="1" max="1" width="42.08984375" bestFit="1" customWidth="1"/>
    <col min="3" max="3" width="9.6328125" bestFit="1" customWidth="1"/>
    <col min="4" max="4" width="11.08984375" bestFit="1" customWidth="1"/>
    <col min="6" max="6" width="9.36328125" bestFit="1" customWidth="1"/>
    <col min="7" max="7" width="11.08984375" bestFit="1" customWidth="1"/>
  </cols>
  <sheetData>
    <row r="1" spans="1:7"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41</v>
      </c>
    </row>
    <row r="2" spans="1:7">
      <c r="A2" t="s">
        <v>14</v>
      </c>
      <c r="B2">
        <v>7.8</v>
      </c>
      <c r="C2">
        <v>7.5</v>
      </c>
      <c r="D2">
        <f>(C2-B2)/(C2+B2)*2</f>
        <v>-3.9215686274509776E-2</v>
      </c>
      <c r="E2">
        <v>6.6</v>
      </c>
      <c r="F2">
        <v>8</v>
      </c>
      <c r="G2">
        <f>(F2-E2)/(F2+E2)*2</f>
        <v>0.19178082191780826</v>
      </c>
    </row>
    <row r="3" spans="1:7">
      <c r="A3" t="s">
        <v>33</v>
      </c>
      <c r="B3">
        <v>8.1999999999999993</v>
      </c>
      <c r="C3">
        <v>7.9</v>
      </c>
      <c r="D3">
        <f>(C3-B3)/(C3+B3)*2</f>
        <v>-3.7267080745341477E-2</v>
      </c>
      <c r="E3">
        <v>7.9</v>
      </c>
      <c r="F3">
        <v>8.6</v>
      </c>
      <c r="G3">
        <f>(F3-E3)/(F3+E3)*2</f>
        <v>8.4848484848484756E-2</v>
      </c>
    </row>
    <row r="4" spans="1:7">
      <c r="A4" t="s">
        <v>12</v>
      </c>
      <c r="B4">
        <v>16.7</v>
      </c>
      <c r="C4">
        <v>16.5</v>
      </c>
      <c r="D4">
        <f>(C4-B4)/(C4+B4)*2</f>
        <v>-1.2048192771084293E-2</v>
      </c>
      <c r="E4">
        <v>14.1</v>
      </c>
      <c r="F4">
        <v>15.2</v>
      </c>
      <c r="G4">
        <f>(F4-E4)/(F4+E4)*2</f>
        <v>7.508532423208189E-2</v>
      </c>
    </row>
    <row r="5" spans="1:7">
      <c r="A5" t="s">
        <v>25</v>
      </c>
      <c r="B5">
        <v>7.7</v>
      </c>
      <c r="C5">
        <v>7.7</v>
      </c>
      <c r="D5">
        <f>(C5-B5)/(C5+B5)*2</f>
        <v>0</v>
      </c>
      <c r="E5">
        <v>9</v>
      </c>
      <c r="F5">
        <v>9.6999999999999993</v>
      </c>
      <c r="G5">
        <f>(F5-E5)/(F5+E5)*2</f>
        <v>7.4866310160427732E-2</v>
      </c>
    </row>
    <row r="6" spans="1:7">
      <c r="A6" t="s">
        <v>28</v>
      </c>
      <c r="B6">
        <v>9.1999999999999993</v>
      </c>
      <c r="C6">
        <v>8.8000000000000007</v>
      </c>
      <c r="D6">
        <f>(C6-B6)/(C6+B6)*2</f>
        <v>-4.4444444444444287E-2</v>
      </c>
      <c r="E6">
        <v>7.8</v>
      </c>
      <c r="F6">
        <v>8.4</v>
      </c>
      <c r="G6">
        <f>(F6-E6)/(F6+E6)*2</f>
        <v>7.4074074074074139E-2</v>
      </c>
    </row>
    <row r="7" spans="1:7">
      <c r="A7" t="s">
        <v>23</v>
      </c>
      <c r="B7">
        <v>10</v>
      </c>
      <c r="C7">
        <v>10.7</v>
      </c>
      <c r="D7">
        <f>(C7-B7)/(C7+B7)*2</f>
        <v>6.7632850241545833E-2</v>
      </c>
      <c r="E7">
        <v>8.3000000000000007</v>
      </c>
      <c r="F7">
        <v>8.9</v>
      </c>
      <c r="G7">
        <f>(F7-E7)/(F7+E7)*2</f>
        <v>6.976744186046506E-2</v>
      </c>
    </row>
    <row r="8" spans="1:7">
      <c r="A8" t="s">
        <v>7</v>
      </c>
      <c r="B8">
        <v>11.7</v>
      </c>
      <c r="C8">
        <v>10.7</v>
      </c>
      <c r="D8">
        <f>(C8-B8)/(C8+B8)*2</f>
        <v>-8.9285714285714288E-2</v>
      </c>
      <c r="E8">
        <v>8.6</v>
      </c>
      <c r="F8">
        <v>9.1999999999999993</v>
      </c>
      <c r="G8">
        <f>(F8-E8)/(F8+E8)*2</f>
        <v>6.7415730337078622E-2</v>
      </c>
    </row>
    <row r="9" spans="1:7">
      <c r="A9" t="s">
        <v>20</v>
      </c>
      <c r="B9">
        <v>16.100000000000001</v>
      </c>
      <c r="C9">
        <v>15.4</v>
      </c>
      <c r="D9">
        <f>(C9-B9)/(C9+B9)*2</f>
        <v>-4.4444444444444516E-2</v>
      </c>
      <c r="E9">
        <v>12.1</v>
      </c>
      <c r="F9">
        <v>12.7</v>
      </c>
      <c r="G9">
        <f>(F9-E9)/(F9+E9)*2</f>
        <v>4.8387096774193526E-2</v>
      </c>
    </row>
    <row r="10" spans="1:7">
      <c r="A10" t="s">
        <v>10</v>
      </c>
      <c r="B10">
        <v>3.1</v>
      </c>
      <c r="C10">
        <v>2.9</v>
      </c>
      <c r="D10">
        <f>(C10-B10)/(C10+B10)*2</f>
        <v>-6.6666666666666721E-2</v>
      </c>
      <c r="E10">
        <v>4.3</v>
      </c>
      <c r="F10">
        <v>4.5</v>
      </c>
      <c r="G10">
        <f>(F10-E10)/(F10+E10)*2</f>
        <v>4.5454545454545491E-2</v>
      </c>
    </row>
    <row r="11" spans="1:7">
      <c r="A11" t="s">
        <v>36</v>
      </c>
      <c r="B11">
        <v>18.100000000000001</v>
      </c>
      <c r="C11">
        <v>17.399999999999999</v>
      </c>
      <c r="D11">
        <f>(C11-B11)/(C11+B11)*2</f>
        <v>-3.9436619718310022E-2</v>
      </c>
      <c r="E11">
        <v>15.2</v>
      </c>
      <c r="F11">
        <v>15.9</v>
      </c>
      <c r="G11">
        <f>(F11-E11)/(F11+E11)*2</f>
        <v>4.501607717041807E-2</v>
      </c>
    </row>
    <row r="12" spans="1:7">
      <c r="A12" t="s">
        <v>13</v>
      </c>
      <c r="B12">
        <v>15.7</v>
      </c>
      <c r="C12">
        <v>14.9</v>
      </c>
      <c r="D12">
        <f>(C12-B12)/(C12+B12)*2</f>
        <v>-5.228758169934633E-2</v>
      </c>
      <c r="E12">
        <v>13.8</v>
      </c>
      <c r="F12">
        <v>14.3</v>
      </c>
      <c r="G12">
        <f>(F12-E12)/(F12+E12)*2</f>
        <v>3.5587188612099641E-2</v>
      </c>
    </row>
    <row r="13" spans="1:7">
      <c r="A13" t="s">
        <v>32</v>
      </c>
      <c r="B13">
        <v>8</v>
      </c>
      <c r="C13">
        <v>7.8</v>
      </c>
      <c r="D13">
        <f>(C13-B13)/(C13+B13)*2</f>
        <v>-2.5316455696202552E-2</v>
      </c>
      <c r="E13">
        <v>8.6</v>
      </c>
      <c r="F13">
        <v>8.8000000000000007</v>
      </c>
      <c r="G13">
        <f>(F13-E13)/(F13+E13)*2</f>
        <v>2.2988505747126561E-2</v>
      </c>
    </row>
    <row r="14" spans="1:7">
      <c r="A14" t="s">
        <v>11</v>
      </c>
      <c r="B14">
        <v>3.7</v>
      </c>
      <c r="C14">
        <v>4.2</v>
      </c>
      <c r="D14">
        <f>(C14-B14)/(C14+B14)*2</f>
        <v>0.12658227848101264</v>
      </c>
      <c r="E14">
        <v>5.2</v>
      </c>
      <c r="F14">
        <v>5.3</v>
      </c>
      <c r="G14">
        <f>(F14-E14)/(F14+E14)*2</f>
        <v>1.904761904761898E-2</v>
      </c>
    </row>
    <row r="15" spans="1:7">
      <c r="A15" t="s">
        <v>16</v>
      </c>
      <c r="B15">
        <v>5.3</v>
      </c>
      <c r="C15">
        <v>5.3</v>
      </c>
      <c r="D15">
        <f>(C15-B15)/(C15+B15)*2</f>
        <v>0</v>
      </c>
      <c r="E15">
        <v>6.5</v>
      </c>
      <c r="F15">
        <v>6.6</v>
      </c>
      <c r="G15">
        <f>(F15-E15)/(F15+E15)*2</f>
        <v>1.526717557251903E-2</v>
      </c>
    </row>
    <row r="16" spans="1:7">
      <c r="A16" t="s">
        <v>35</v>
      </c>
      <c r="B16">
        <v>15.8</v>
      </c>
      <c r="C16">
        <v>15.4</v>
      </c>
      <c r="D16">
        <f>(C16-B16)/(C16+B16)*2</f>
        <v>-2.5641025641025661E-2</v>
      </c>
      <c r="E16">
        <v>13.5</v>
      </c>
      <c r="F16">
        <v>13.6</v>
      </c>
      <c r="G16">
        <f>(F16-E16)/(F16+E16)*2</f>
        <v>7.3800738007379811E-3</v>
      </c>
    </row>
    <row r="17" spans="1:7">
      <c r="A17" t="s">
        <v>5</v>
      </c>
      <c r="B17">
        <v>3.9</v>
      </c>
      <c r="C17">
        <v>3.9</v>
      </c>
      <c r="D17">
        <f>(C17-B17)/(C17+B17)*2</f>
        <v>0</v>
      </c>
      <c r="E17">
        <v>6.3</v>
      </c>
      <c r="F17">
        <v>6.3</v>
      </c>
      <c r="G17">
        <f>(F17-E17)/(F17+E17)*2</f>
        <v>0</v>
      </c>
    </row>
    <row r="18" spans="1:7">
      <c r="A18" t="s">
        <v>21</v>
      </c>
      <c r="B18">
        <v>6.8</v>
      </c>
      <c r="C18">
        <v>6.8</v>
      </c>
      <c r="D18">
        <f>(C18-B18)/(C18+B18)*2</f>
        <v>0</v>
      </c>
      <c r="E18">
        <v>6.5</v>
      </c>
      <c r="F18">
        <v>6.5</v>
      </c>
      <c r="G18">
        <f>(F18-E18)/(F18+E18)*2</f>
        <v>0</v>
      </c>
    </row>
    <row r="19" spans="1:7">
      <c r="A19" t="s">
        <v>19</v>
      </c>
      <c r="B19">
        <v>7.3</v>
      </c>
      <c r="C19">
        <v>6.8</v>
      </c>
      <c r="D19">
        <f>(C19-B19)/(C19+B19)*2</f>
        <v>-7.0921985815602842E-2</v>
      </c>
      <c r="E19">
        <v>7.6</v>
      </c>
      <c r="F19">
        <v>7.6</v>
      </c>
      <c r="G19">
        <f>(F19-E19)/(F19+E19)*2</f>
        <v>0</v>
      </c>
    </row>
    <row r="20" spans="1:7">
      <c r="A20" t="s">
        <v>30</v>
      </c>
      <c r="B20">
        <v>10.6</v>
      </c>
      <c r="C20">
        <v>10.6</v>
      </c>
      <c r="D20">
        <f>(C20-B20)/(C20+B20)*2</f>
        <v>0</v>
      </c>
      <c r="E20">
        <v>9.6</v>
      </c>
      <c r="F20">
        <v>9.5</v>
      </c>
      <c r="G20">
        <f>(F20-E20)/(F20+E20)*2</f>
        <v>-1.0471204188481638E-2</v>
      </c>
    </row>
    <row r="21" spans="1:7">
      <c r="A21" t="s">
        <v>22</v>
      </c>
      <c r="B21">
        <v>9.1999999999999993</v>
      </c>
      <c r="C21">
        <v>9.1999999999999993</v>
      </c>
      <c r="D21">
        <f>(C21-B21)/(C21+B21)*2</f>
        <v>0</v>
      </c>
      <c r="E21">
        <v>9.1999999999999993</v>
      </c>
      <c r="F21">
        <v>9.1</v>
      </c>
      <c r="G21">
        <f>(F21-E21)/(F21+E21)*2</f>
        <v>-1.0928961748633843E-2</v>
      </c>
    </row>
    <row r="22" spans="1:7">
      <c r="A22" t="s">
        <v>31</v>
      </c>
      <c r="B22">
        <v>8.9</v>
      </c>
      <c r="C22">
        <v>8.9</v>
      </c>
      <c r="D22">
        <f>(C22-B22)/(C22+B22)*2</f>
        <v>0</v>
      </c>
      <c r="E22">
        <v>8.6</v>
      </c>
      <c r="F22">
        <v>8.5</v>
      </c>
      <c r="G22">
        <f>(F22-E22)/(F22+E22)*2</f>
        <v>-1.1695906432748496E-2</v>
      </c>
    </row>
    <row r="23" spans="1:7">
      <c r="A23" t="s">
        <v>18</v>
      </c>
      <c r="B23">
        <v>5.0999999999999996</v>
      </c>
      <c r="C23">
        <v>5.2</v>
      </c>
      <c r="D23">
        <f>(C23-B23)/(C23+B23)*2</f>
        <v>1.9417475728155442E-2</v>
      </c>
      <c r="E23">
        <v>6.8</v>
      </c>
      <c r="F23">
        <v>6.7</v>
      </c>
      <c r="G23">
        <f>(F23-E23)/(F23+E23)*2</f>
        <v>-1.4814814814814762E-2</v>
      </c>
    </row>
    <row r="24" spans="1:7">
      <c r="A24" t="s">
        <v>6</v>
      </c>
      <c r="B24">
        <v>4.8</v>
      </c>
      <c r="C24">
        <v>4.5999999999999996</v>
      </c>
      <c r="D24">
        <f>(C24-B24)/(C24+B24)*2</f>
        <v>-4.255319148936175E-2</v>
      </c>
      <c r="E24">
        <v>5.6</v>
      </c>
      <c r="F24">
        <v>5.5</v>
      </c>
      <c r="G24">
        <f>(F24-E24)/(F24+E24)*2</f>
        <v>-1.8018018018017955E-2</v>
      </c>
    </row>
    <row r="25" spans="1:7">
      <c r="A25" t="s">
        <v>17</v>
      </c>
      <c r="B25">
        <v>12.8</v>
      </c>
      <c r="C25">
        <v>13</v>
      </c>
      <c r="D25">
        <f>(C25-B25)/(C25+B25)*2</f>
        <v>1.5503875968992192E-2</v>
      </c>
      <c r="E25">
        <v>12.8</v>
      </c>
      <c r="F25">
        <v>12.5</v>
      </c>
      <c r="G25">
        <f>(F25-E25)/(F25+E25)*2</f>
        <v>-2.37154150197629E-2</v>
      </c>
    </row>
    <row r="26" spans="1:7">
      <c r="A26" t="s">
        <v>27</v>
      </c>
      <c r="B26">
        <v>7.4</v>
      </c>
      <c r="C26">
        <v>7.5</v>
      </c>
      <c r="D26">
        <f>(C26-B26)/(C26+B26)*2</f>
        <v>1.342281879194626E-2</v>
      </c>
      <c r="E26">
        <v>8.4</v>
      </c>
      <c r="F26">
        <v>8.1999999999999993</v>
      </c>
      <c r="G26">
        <f>(F26-E26)/(F26+E26)*2</f>
        <v>-2.4096385542168801E-2</v>
      </c>
    </row>
    <row r="27" spans="1:7">
      <c r="A27" t="s">
        <v>39</v>
      </c>
      <c r="B27">
        <v>6.4</v>
      </c>
      <c r="C27">
        <v>6.5</v>
      </c>
      <c r="D27">
        <f>(C27-B27)/(C27+B27)*2</f>
        <v>1.5503875968992192E-2</v>
      </c>
      <c r="E27">
        <v>6.8</v>
      </c>
      <c r="F27">
        <v>6.6</v>
      </c>
      <c r="G27">
        <f>(F27-E27)/(F27+E27)*2</f>
        <v>-2.9850746268656747E-2</v>
      </c>
    </row>
    <row r="28" spans="1:7">
      <c r="A28" t="s">
        <v>24</v>
      </c>
      <c r="B28">
        <v>4.4000000000000004</v>
      </c>
      <c r="C28">
        <v>4.3</v>
      </c>
      <c r="D28">
        <f>(C28-B28)/(C28+B28)*2</f>
        <v>-2.2988505747126561E-2</v>
      </c>
      <c r="E28">
        <v>6.3</v>
      </c>
      <c r="F28">
        <v>6.1</v>
      </c>
      <c r="G28">
        <f>(F28-E28)/(F28+E28)*2</f>
        <v>-3.2258064516129066E-2</v>
      </c>
    </row>
    <row r="29" spans="1:7">
      <c r="A29" t="s">
        <v>38</v>
      </c>
      <c r="B29">
        <v>7</v>
      </c>
      <c r="C29">
        <v>7.2</v>
      </c>
      <c r="D29">
        <f>(C29-B29)/(C29+B29)*2</f>
        <v>2.8169014084507067E-2</v>
      </c>
      <c r="E29">
        <v>7.7</v>
      </c>
      <c r="F29">
        <v>7.4</v>
      </c>
      <c r="G29">
        <f>(F29-E29)/(F29+E29)*2</f>
        <v>-3.9735099337748318E-2</v>
      </c>
    </row>
    <row r="30" spans="1:7">
      <c r="A30" t="s">
        <v>37</v>
      </c>
      <c r="B30">
        <v>18.2</v>
      </c>
      <c r="C30">
        <v>18.8</v>
      </c>
      <c r="D30">
        <f>(C30-B30)/(C30+B30)*2</f>
        <v>3.2432432432432511E-2</v>
      </c>
      <c r="E30">
        <v>16.100000000000001</v>
      </c>
      <c r="F30">
        <v>15.3</v>
      </c>
      <c r="G30">
        <f>(F30-E30)/(F30+E30)*2</f>
        <v>-5.0955414012738898E-2</v>
      </c>
    </row>
    <row r="31" spans="1:7">
      <c r="A31" t="s">
        <v>15</v>
      </c>
      <c r="B31">
        <v>5.0999999999999996</v>
      </c>
      <c r="C31">
        <v>5.2</v>
      </c>
      <c r="D31">
        <f>(C31-B31)/(C31+B31)*2</f>
        <v>1.9417475728155442E-2</v>
      </c>
      <c r="E31">
        <v>7</v>
      </c>
      <c r="F31">
        <v>6.5</v>
      </c>
      <c r="G31">
        <f>(F31-E31)/(F31+E31)*2</f>
        <v>-7.407407407407407E-2</v>
      </c>
    </row>
    <row r="32" spans="1:7">
      <c r="A32" t="s">
        <v>8</v>
      </c>
      <c r="B32">
        <v>5.4</v>
      </c>
      <c r="C32">
        <v>5.8</v>
      </c>
      <c r="D32">
        <f>(C32-B32)/(C32+B32)*2</f>
        <v>7.1428571428571341E-2</v>
      </c>
      <c r="E32">
        <v>6.7</v>
      </c>
      <c r="F32">
        <v>5.9</v>
      </c>
      <c r="G32">
        <f>(F32-E32)/(F32+E32)*2</f>
        <v>-0.12698412698412695</v>
      </c>
    </row>
    <row r="33" spans="1:7">
      <c r="A33" t="s">
        <v>9</v>
      </c>
      <c r="B33">
        <v>7.1</v>
      </c>
      <c r="C33">
        <v>7.2</v>
      </c>
      <c r="D33">
        <f>(C33-B33)/(C33+B33)*2</f>
        <v>1.3986013986014061E-2</v>
      </c>
      <c r="E33">
        <v>7.3</v>
      </c>
      <c r="F33">
        <v>6.4</v>
      </c>
      <c r="G33">
        <f>(F33-E33)/(F33+E33)*2</f>
        <v>-0.13138686131386854</v>
      </c>
    </row>
    <row r="34" spans="1:7">
      <c r="A34" t="s">
        <v>26</v>
      </c>
      <c r="B34">
        <v>3.2</v>
      </c>
      <c r="C34">
        <v>4</v>
      </c>
      <c r="D34">
        <f>(C34-B34)/(C34+B34)*2</f>
        <v>0.22222222222222215</v>
      </c>
      <c r="E34">
        <v>5.9</v>
      </c>
      <c r="F34">
        <v>5.0999999999999996</v>
      </c>
      <c r="G34">
        <f>(F34-E34)/(F34+E34)*2</f>
        <v>-0.14545454545454559</v>
      </c>
    </row>
    <row r="35" spans="1:7">
      <c r="A35" t="s">
        <v>29</v>
      </c>
      <c r="B35">
        <v>5.2</v>
      </c>
      <c r="C35">
        <v>5.9</v>
      </c>
      <c r="D35">
        <f>(C35-B35)/(C35+B35)*2</f>
        <v>0.12612612612612614</v>
      </c>
      <c r="E35">
        <v>7.1</v>
      </c>
      <c r="F35">
        <v>6.1</v>
      </c>
      <c r="G35">
        <f>(F35-E35)/(F35+E35)*2</f>
        <v>-0.15151515151515152</v>
      </c>
    </row>
    <row r="36" spans="1:7">
      <c r="A36" t="s">
        <v>0</v>
      </c>
      <c r="B36">
        <v>5.7</v>
      </c>
      <c r="C36">
        <v>6.1</v>
      </c>
      <c r="D36">
        <f>(C36-B36)/(C36+B36)*2</f>
        <v>6.7796610169491428E-2</v>
      </c>
      <c r="E36">
        <v>8</v>
      </c>
      <c r="F36">
        <v>6.8</v>
      </c>
      <c r="G36">
        <f>(F36-E36)/(F36+E36)*2</f>
        <v>-0.16216216216216217</v>
      </c>
    </row>
    <row r="37" spans="1:7">
      <c r="A37" t="s">
        <v>34</v>
      </c>
      <c r="B37">
        <v>7.6</v>
      </c>
      <c r="C37">
        <v>7.5</v>
      </c>
      <c r="D37">
        <f>(C37-B37)/(C37+B37)*2</f>
        <v>-1.3245033112582735E-2</v>
      </c>
      <c r="E37">
        <v>8.1999999999999993</v>
      </c>
      <c r="F37">
        <v>6.8</v>
      </c>
      <c r="G37">
        <f>(F37-E37)/(F37+E37)*2</f>
        <v>-0.18666666666666659</v>
      </c>
    </row>
  </sheetData>
  <sortState ref="A2:G40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2017-11-15T01:40:33Z</dcterms:created>
  <dcterms:modified xsi:type="dcterms:W3CDTF">2017-11-17T06:06:48Z</dcterms:modified>
</cp:coreProperties>
</file>