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first paper code\03.交通拥堵指数预测\03-3 AR预测\"/>
    </mc:Choice>
  </mc:AlternateContent>
  <xr:revisionPtr revIDLastSave="0" documentId="13_ncr:1_{B84F6B2B-99EE-46E1-95C8-8E10F19666A0}" xr6:coauthVersionLast="47" xr6:coauthVersionMax="47" xr10:uidLastSave="{00000000-0000-0000-0000-000000000000}"/>
  <bookViews>
    <workbookView xWindow="-108" yWindow="-108" windowWidth="23256" windowHeight="12576" xr2:uid="{511F039A-3434-4710-A3FD-650A65F07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H24" i="1" s="1"/>
  <c r="H2" i="1" l="1"/>
  <c r="H63" i="1"/>
  <c r="H64" i="1"/>
  <c r="H66" i="1"/>
  <c r="H58" i="1"/>
  <c r="H50" i="1"/>
  <c r="H42" i="1"/>
  <c r="H34" i="1"/>
  <c r="H53" i="1"/>
  <c r="H61" i="1"/>
  <c r="H29" i="1"/>
  <c r="H52" i="1"/>
  <c r="H73" i="1"/>
  <c r="H65" i="1"/>
  <c r="H49" i="1"/>
  <c r="H33" i="1"/>
  <c r="H31" i="1"/>
  <c r="H45" i="1"/>
  <c r="H60" i="1"/>
  <c r="H57" i="1"/>
  <c r="H41" i="1"/>
  <c r="H72" i="1"/>
  <c r="H56" i="1"/>
  <c r="H48" i="1"/>
  <c r="H40" i="1"/>
  <c r="H32" i="1"/>
  <c r="H71" i="1"/>
  <c r="H55" i="1"/>
  <c r="H47" i="1"/>
  <c r="H39" i="1"/>
  <c r="H70" i="1"/>
  <c r="H62" i="1"/>
  <c r="H54" i="1"/>
  <c r="H46" i="1"/>
  <c r="H38" i="1"/>
  <c r="H30" i="1"/>
  <c r="H44" i="1"/>
  <c r="H69" i="1"/>
  <c r="H37" i="1"/>
  <c r="H68" i="1"/>
  <c r="H36" i="1"/>
  <c r="H28" i="1"/>
  <c r="H67" i="1"/>
  <c r="H59" i="1"/>
  <c r="H51" i="1"/>
  <c r="H43" i="1"/>
  <c r="H35" i="1"/>
  <c r="H27" i="1"/>
  <c r="H26" i="1"/>
  <c r="H25" i="1"/>
  <c r="H8" i="1"/>
  <c r="H10" i="1"/>
  <c r="H6" i="1"/>
  <c r="H17" i="1"/>
  <c r="H9" i="1"/>
  <c r="H16" i="1"/>
  <c r="H23" i="1"/>
  <c r="H15" i="1"/>
  <c r="H7" i="1"/>
  <c r="H22" i="1"/>
  <c r="H14" i="1"/>
  <c r="H21" i="1"/>
  <c r="H13" i="1"/>
  <c r="H5" i="1"/>
  <c r="H4" i="1"/>
  <c r="H18" i="1"/>
  <c r="H20" i="1"/>
  <c r="H12" i="1"/>
  <c r="H19" i="1"/>
  <c r="H11" i="1"/>
  <c r="H3" i="1"/>
  <c r="K2" i="1" l="1"/>
</calcChain>
</file>

<file path=xl/sharedStrings.xml><?xml version="1.0" encoding="utf-8"?>
<sst xmlns="http://schemas.openxmlformats.org/spreadsheetml/2006/main" count="76" uniqueCount="76">
  <si>
    <t>road name</t>
    <phoneticPr fontId="1" type="noConversion"/>
  </si>
  <si>
    <t>road1</t>
    <phoneticPr fontId="1" type="noConversion"/>
  </si>
  <si>
    <t>road2</t>
  </si>
  <si>
    <t>road3</t>
  </si>
  <si>
    <t>road4</t>
  </si>
  <si>
    <t>road5</t>
  </si>
  <si>
    <t>road6</t>
  </si>
  <si>
    <t>road7</t>
  </si>
  <si>
    <t>road8</t>
  </si>
  <si>
    <t>road9</t>
  </si>
  <si>
    <t>road10</t>
  </si>
  <si>
    <t>road11</t>
  </si>
  <si>
    <t>road12</t>
  </si>
  <si>
    <t>road13</t>
  </si>
  <si>
    <t>road14</t>
  </si>
  <si>
    <t>road15</t>
  </si>
  <si>
    <t>road16</t>
  </si>
  <si>
    <t>road17</t>
  </si>
  <si>
    <t>road18</t>
  </si>
  <si>
    <t>road19</t>
  </si>
  <si>
    <t>road20</t>
  </si>
  <si>
    <t>road21</t>
  </si>
  <si>
    <t>road22</t>
  </si>
  <si>
    <t>road23</t>
  </si>
  <si>
    <t>road24</t>
  </si>
  <si>
    <t>road25</t>
  </si>
  <si>
    <t>road26</t>
  </si>
  <si>
    <t>road27</t>
  </si>
  <si>
    <t>road28</t>
  </si>
  <si>
    <t>road29</t>
  </si>
  <si>
    <t>road30</t>
  </si>
  <si>
    <t>road31</t>
  </si>
  <si>
    <t>road32</t>
  </si>
  <si>
    <t>road33</t>
  </si>
  <si>
    <t>road34</t>
  </si>
  <si>
    <t>road35</t>
  </si>
  <si>
    <t>road36</t>
  </si>
  <si>
    <t>road37</t>
  </si>
  <si>
    <t>road38</t>
  </si>
  <si>
    <t>road39</t>
  </si>
  <si>
    <t>road40</t>
  </si>
  <si>
    <t>road41</t>
  </si>
  <si>
    <t>road42</t>
  </si>
  <si>
    <t>road43</t>
  </si>
  <si>
    <t>road44</t>
  </si>
  <si>
    <t>road45</t>
  </si>
  <si>
    <t>road46</t>
  </si>
  <si>
    <t>road47</t>
  </si>
  <si>
    <t>road48</t>
  </si>
  <si>
    <t>road49</t>
  </si>
  <si>
    <t>road50</t>
  </si>
  <si>
    <t>road51</t>
  </si>
  <si>
    <t>road52</t>
  </si>
  <si>
    <t>road53</t>
  </si>
  <si>
    <t>road54</t>
  </si>
  <si>
    <t>road55</t>
  </si>
  <si>
    <t>road56</t>
  </si>
  <si>
    <t>road57</t>
  </si>
  <si>
    <t>road58</t>
  </si>
  <si>
    <t>road59</t>
  </si>
  <si>
    <t>road60</t>
  </si>
  <si>
    <t>road61</t>
  </si>
  <si>
    <t>road62</t>
  </si>
  <si>
    <t>road63</t>
  </si>
  <si>
    <t>road64</t>
  </si>
  <si>
    <t>road65</t>
  </si>
  <si>
    <t>road66</t>
  </si>
  <si>
    <t>road67</t>
  </si>
  <si>
    <t>road68</t>
  </si>
  <si>
    <t>road69</t>
  </si>
  <si>
    <t>road70</t>
  </si>
  <si>
    <t>road71</t>
  </si>
  <si>
    <t>road72</t>
  </si>
  <si>
    <t>mean</t>
    <phoneticPr fontId="1" type="noConversion"/>
  </si>
  <si>
    <t>stand error</t>
    <phoneticPr fontId="1" type="noConversion"/>
  </si>
  <si>
    <t>AR_prediction_accuracy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</si>
</sst>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00000000000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B317-948E-4EAC-B188-61416E02A013}">
  <dimension ref="A1:K73"/>
  <sheetViews>
    <sheetView tabSelected="1" zoomScale="116" workbookViewId="0">
      <selection activeCell="F78" sqref="F78"/>
    </sheetView>
  </sheetViews>
  <sheetFormatPr defaultRowHeight="13.8" x14ac:dyDescent="0.25"/>
  <cols>
    <col min="1" max="1" width="17" customWidth="1"/>
    <col min="2" max="2" width="28.21875" style="1" customWidth="1"/>
    <col min="5" max="5" width="9.109375" bestFit="1" customWidth="1"/>
    <col min="8" max="8" width="22.109375" bestFit="1" customWidth="1"/>
    <col min="11" max="11" width="10.88671875" customWidth="1"/>
  </cols>
  <sheetData>
    <row r="1" spans="1:11" x14ac:dyDescent="0.25">
      <c r="A1" t="s">
        <v>0</v>
      </c>
      <c r="B1" s="1" t="s">
        <v>75</v>
      </c>
      <c r="E1" t="s">
        <v>73</v>
      </c>
      <c r="K1" t="s">
        <v>74</v>
      </c>
    </row>
    <row r="2" spans="1:11" x14ac:dyDescent="0.25">
      <c r="A2" t="s">
        <v>1</v>
      </c>
      <c r="B2" s="1">
        <v>0.35420000000000001</v>
      </c>
      <c r="E2" s="2">
        <f>SUM(B2:B73)/COUNT(B2:B73)</f>
        <v>0.32204861111111116</v>
      </c>
      <c r="H2" s="3">
        <f>(B2-$E$2)^2</f>
        <v>1.0337118074845656E-3</v>
      </c>
      <c r="K2">
        <f>SQRT(SUM(H:H)/(COUNT(H:H)-1))</f>
        <v>0.12269702177711322</v>
      </c>
    </row>
    <row r="3" spans="1:11" x14ac:dyDescent="0.25">
      <c r="A3" t="s">
        <v>2</v>
      </c>
      <c r="B3" s="1">
        <v>0.33679999999999999</v>
      </c>
      <c r="H3" s="3">
        <f t="shared" ref="H3:H66" si="0">(B3-$E$2)^2</f>
        <v>2.1760347415123276E-4</v>
      </c>
    </row>
    <row r="4" spans="1:11" x14ac:dyDescent="0.25">
      <c r="A4" t="s">
        <v>3</v>
      </c>
      <c r="B4" s="1">
        <v>0.52769999999999995</v>
      </c>
      <c r="H4" s="3">
        <f t="shared" si="0"/>
        <v>4.2292493751928971E-2</v>
      </c>
    </row>
    <row r="5" spans="1:11" x14ac:dyDescent="0.25">
      <c r="A5" t="s">
        <v>4</v>
      </c>
      <c r="B5" s="1">
        <v>0.2361</v>
      </c>
      <c r="H5" s="3">
        <f t="shared" si="0"/>
        <v>7.3871637519290203E-3</v>
      </c>
    </row>
    <row r="6" spans="1:11" x14ac:dyDescent="0.25">
      <c r="A6" t="s">
        <v>5</v>
      </c>
      <c r="B6" s="1">
        <v>0.26740000000000003</v>
      </c>
      <c r="H6" s="3">
        <f t="shared" si="0"/>
        <v>2.9864706963734591E-3</v>
      </c>
    </row>
    <row r="7" spans="1:11" x14ac:dyDescent="0.25">
      <c r="A7" t="s">
        <v>6</v>
      </c>
      <c r="B7" s="1">
        <v>0.21179999999999999</v>
      </c>
      <c r="H7" s="3">
        <f t="shared" si="0"/>
        <v>1.2154756251929025E-2</v>
      </c>
    </row>
    <row r="8" spans="1:11" x14ac:dyDescent="0.25">
      <c r="A8" t="s">
        <v>7</v>
      </c>
      <c r="B8" s="1">
        <v>0.1007</v>
      </c>
      <c r="H8" s="3">
        <f t="shared" si="0"/>
        <v>4.8995207640817919E-2</v>
      </c>
    </row>
    <row r="9" spans="1:11" x14ac:dyDescent="0.25">
      <c r="A9" t="s">
        <v>8</v>
      </c>
      <c r="B9" s="1">
        <v>0.13189999999999999</v>
      </c>
      <c r="H9" s="3">
        <f t="shared" si="0"/>
        <v>3.6156494307484591E-2</v>
      </c>
    </row>
    <row r="10" spans="1:11" x14ac:dyDescent="0.25">
      <c r="A10" t="s">
        <v>9</v>
      </c>
      <c r="B10" s="1">
        <v>0.21529999999999999</v>
      </c>
      <c r="H10" s="3">
        <f t="shared" si="0"/>
        <v>1.1395265974151247E-2</v>
      </c>
    </row>
    <row r="11" spans="1:11" x14ac:dyDescent="0.25">
      <c r="A11" t="s">
        <v>10</v>
      </c>
      <c r="B11" s="1">
        <v>0.42709999999999998</v>
      </c>
      <c r="H11" s="3">
        <f t="shared" si="0"/>
        <v>1.1035794307484553E-2</v>
      </c>
    </row>
    <row r="12" spans="1:11" x14ac:dyDescent="0.25">
      <c r="A12" t="s">
        <v>11</v>
      </c>
      <c r="B12" s="1">
        <v>0.125</v>
      </c>
      <c r="H12" s="3">
        <f t="shared" si="0"/>
        <v>3.8828155140817923E-2</v>
      </c>
    </row>
    <row r="13" spans="1:11" x14ac:dyDescent="0.25">
      <c r="A13" t="s">
        <v>12</v>
      </c>
      <c r="B13" s="1">
        <v>0.21529999999999999</v>
      </c>
      <c r="H13" s="3">
        <f t="shared" si="0"/>
        <v>1.1395265974151247E-2</v>
      </c>
    </row>
    <row r="14" spans="1:11" x14ac:dyDescent="0.25">
      <c r="A14" t="s">
        <v>13</v>
      </c>
      <c r="B14" s="1">
        <v>0.30559999999999998</v>
      </c>
      <c r="H14" s="3">
        <f t="shared" si="0"/>
        <v>2.7055680748457007E-4</v>
      </c>
    </row>
    <row r="15" spans="1:11" x14ac:dyDescent="0.25">
      <c r="A15" t="s">
        <v>14</v>
      </c>
      <c r="B15" s="1">
        <v>0.3125</v>
      </c>
      <c r="H15" s="3">
        <f t="shared" si="0"/>
        <v>9.1175974151235515E-5</v>
      </c>
    </row>
    <row r="16" spans="1:11" x14ac:dyDescent="0.25">
      <c r="A16" t="s">
        <v>15</v>
      </c>
      <c r="B16" s="1">
        <v>0.14929999999999999</v>
      </c>
      <c r="H16" s="3">
        <f t="shared" si="0"/>
        <v>2.9842082640817922E-2</v>
      </c>
    </row>
    <row r="17" spans="1:8" x14ac:dyDescent="0.25">
      <c r="A17" t="s">
        <v>16</v>
      </c>
      <c r="B17" s="1">
        <v>0.33679999999999999</v>
      </c>
      <c r="H17" s="3">
        <f t="shared" si="0"/>
        <v>2.1760347415123276E-4</v>
      </c>
    </row>
    <row r="18" spans="1:8" x14ac:dyDescent="0.25">
      <c r="A18" t="s">
        <v>17</v>
      </c>
      <c r="B18" s="1">
        <v>0.1215</v>
      </c>
      <c r="H18" s="3">
        <f t="shared" si="0"/>
        <v>4.0219745418595701E-2</v>
      </c>
    </row>
    <row r="19" spans="1:8" x14ac:dyDescent="0.25">
      <c r="A19" t="s">
        <v>18</v>
      </c>
      <c r="B19" s="1">
        <v>0.1701</v>
      </c>
      <c r="H19" s="3">
        <f t="shared" si="0"/>
        <v>2.3088380418595695E-2</v>
      </c>
    </row>
    <row r="20" spans="1:8" x14ac:dyDescent="0.25">
      <c r="A20" t="s">
        <v>19</v>
      </c>
      <c r="B20" s="1">
        <v>0.24310000000000001</v>
      </c>
      <c r="H20" s="3">
        <f t="shared" si="0"/>
        <v>6.2328831963734633E-3</v>
      </c>
    </row>
    <row r="21" spans="1:8" x14ac:dyDescent="0.25">
      <c r="A21" t="s">
        <v>20</v>
      </c>
      <c r="B21" s="1">
        <v>0.2049</v>
      </c>
      <c r="H21" s="3">
        <f t="shared" si="0"/>
        <v>1.3723797085262357E-2</v>
      </c>
    </row>
    <row r="22" spans="1:8" x14ac:dyDescent="0.25">
      <c r="A22" t="s">
        <v>21</v>
      </c>
      <c r="B22" s="1">
        <v>0.4375</v>
      </c>
      <c r="H22" s="3">
        <f t="shared" si="0"/>
        <v>1.3329023196373446E-2</v>
      </c>
    </row>
    <row r="23" spans="1:8" x14ac:dyDescent="0.25">
      <c r="A23" t="s">
        <v>22</v>
      </c>
      <c r="B23" s="1">
        <v>0.33329999999999999</v>
      </c>
      <c r="H23" s="3">
        <f t="shared" si="0"/>
        <v>1.265937519290109E-4</v>
      </c>
    </row>
    <row r="24" spans="1:8" x14ac:dyDescent="0.25">
      <c r="A24" t="s">
        <v>23</v>
      </c>
      <c r="B24" s="1">
        <v>0.43049999999999999</v>
      </c>
      <c r="H24" s="3">
        <f t="shared" si="0"/>
        <v>1.1761703751929E-2</v>
      </c>
    </row>
    <row r="25" spans="1:8" x14ac:dyDescent="0.25">
      <c r="A25" t="s">
        <v>24</v>
      </c>
      <c r="B25" s="1">
        <v>0.29170000000000001</v>
      </c>
      <c r="H25" s="3">
        <f t="shared" si="0"/>
        <v>9.2103819637345884E-4</v>
      </c>
    </row>
    <row r="26" spans="1:8" x14ac:dyDescent="0.25">
      <c r="A26" t="s">
        <v>25</v>
      </c>
      <c r="B26" s="1">
        <v>0.1424</v>
      </c>
      <c r="H26" s="3">
        <f t="shared" si="0"/>
        <v>3.2273623474151254E-2</v>
      </c>
    </row>
    <row r="27" spans="1:8" x14ac:dyDescent="0.25">
      <c r="A27" t="s">
        <v>26</v>
      </c>
      <c r="B27" s="1">
        <v>0.45140000000000002</v>
      </c>
      <c r="H27" s="3">
        <f t="shared" si="0"/>
        <v>1.673178180748456E-2</v>
      </c>
    </row>
    <row r="28" spans="1:8" x14ac:dyDescent="0.25">
      <c r="A28" t="s">
        <v>27</v>
      </c>
      <c r="B28" s="1">
        <v>0.49309999999999998</v>
      </c>
      <c r="H28" s="3">
        <f t="shared" si="0"/>
        <v>2.9258577640817879E-2</v>
      </c>
    </row>
    <row r="29" spans="1:8" x14ac:dyDescent="0.25">
      <c r="A29" t="s">
        <v>28</v>
      </c>
      <c r="B29" s="1">
        <v>0.28820000000000001</v>
      </c>
      <c r="H29" s="3">
        <f t="shared" si="0"/>
        <v>1.1457284741512371E-3</v>
      </c>
    </row>
    <row r="30" spans="1:8" x14ac:dyDescent="0.25">
      <c r="A30" t="s">
        <v>29</v>
      </c>
      <c r="B30" s="1">
        <v>0.35759999999999997</v>
      </c>
      <c r="H30" s="3">
        <f t="shared" si="0"/>
        <v>1.263901251929007E-3</v>
      </c>
    </row>
    <row r="31" spans="1:8" x14ac:dyDescent="0.25">
      <c r="A31" t="s">
        <v>30</v>
      </c>
      <c r="B31" s="1">
        <v>0.3125</v>
      </c>
      <c r="H31" s="3">
        <f t="shared" si="0"/>
        <v>9.1175974151235515E-5</v>
      </c>
    </row>
    <row r="32" spans="1:8" x14ac:dyDescent="0.25">
      <c r="A32" t="s">
        <v>31</v>
      </c>
      <c r="B32" s="1">
        <v>0.35070000000000001</v>
      </c>
      <c r="H32" s="3">
        <f t="shared" si="0"/>
        <v>8.209020852623435E-4</v>
      </c>
    </row>
    <row r="33" spans="1:8" x14ac:dyDescent="0.25">
      <c r="A33" t="s">
        <v>32</v>
      </c>
      <c r="B33" s="1">
        <v>0.53469999999999995</v>
      </c>
      <c r="H33" s="3">
        <f t="shared" si="0"/>
        <v>4.5220613196373417E-2</v>
      </c>
    </row>
    <row r="34" spans="1:8" x14ac:dyDescent="0.25">
      <c r="A34" t="s">
        <v>33</v>
      </c>
      <c r="B34" s="1">
        <v>0.22919999999999999</v>
      </c>
      <c r="H34" s="3">
        <f t="shared" si="0"/>
        <v>8.6208645852623566E-3</v>
      </c>
    </row>
    <row r="35" spans="1:8" x14ac:dyDescent="0.25">
      <c r="A35" t="s">
        <v>34</v>
      </c>
      <c r="B35" s="1">
        <v>0.55559999999999998</v>
      </c>
      <c r="H35" s="3">
        <f t="shared" si="0"/>
        <v>5.4546251251928982E-2</v>
      </c>
    </row>
    <row r="36" spans="1:8" x14ac:dyDescent="0.25">
      <c r="A36" t="s">
        <v>35</v>
      </c>
      <c r="B36" s="1">
        <v>0.2535</v>
      </c>
      <c r="H36" s="3">
        <f t="shared" si="0"/>
        <v>4.6989120852623523E-3</v>
      </c>
    </row>
    <row r="37" spans="1:8" x14ac:dyDescent="0.25">
      <c r="A37" t="s">
        <v>36</v>
      </c>
      <c r="B37" s="1">
        <v>0.48609999999999998</v>
      </c>
      <c r="H37" s="3">
        <f t="shared" si="0"/>
        <v>2.6912858196373433E-2</v>
      </c>
    </row>
    <row r="38" spans="1:8" x14ac:dyDescent="0.25">
      <c r="A38" t="s">
        <v>37</v>
      </c>
      <c r="B38" s="1">
        <v>0.44790000000000002</v>
      </c>
      <c r="H38" s="3">
        <f t="shared" si="0"/>
        <v>1.5838572085262338E-2</v>
      </c>
    </row>
    <row r="39" spans="1:8" x14ac:dyDescent="0.25">
      <c r="A39" t="s">
        <v>38</v>
      </c>
      <c r="B39" s="1">
        <v>0.31940000000000002</v>
      </c>
      <c r="H39" s="3">
        <f t="shared" si="0"/>
        <v>7.015140817901405E-6</v>
      </c>
    </row>
    <row r="40" spans="1:8" x14ac:dyDescent="0.25">
      <c r="A40" t="s">
        <v>39</v>
      </c>
      <c r="B40" s="1">
        <v>6.25E-2</v>
      </c>
      <c r="H40" s="3">
        <f t="shared" si="0"/>
        <v>6.7365481529706811E-2</v>
      </c>
    </row>
    <row r="41" spans="1:8" x14ac:dyDescent="0.25">
      <c r="A41" t="s">
        <v>40</v>
      </c>
      <c r="B41" s="1">
        <v>0.3125</v>
      </c>
      <c r="H41" s="3">
        <f t="shared" si="0"/>
        <v>9.1175974151235515E-5</v>
      </c>
    </row>
    <row r="42" spans="1:8" x14ac:dyDescent="0.25">
      <c r="A42" t="s">
        <v>41</v>
      </c>
      <c r="B42" s="1">
        <v>0.41320000000000001</v>
      </c>
      <c r="H42" s="3">
        <f t="shared" si="0"/>
        <v>8.3085756963734506E-3</v>
      </c>
    </row>
    <row r="43" spans="1:8" x14ac:dyDescent="0.25">
      <c r="A43" t="s">
        <v>42</v>
      </c>
      <c r="B43" s="1">
        <v>0.49309999999999998</v>
      </c>
      <c r="H43" s="3">
        <f t="shared" si="0"/>
        <v>2.9258577640817879E-2</v>
      </c>
    </row>
    <row r="44" spans="1:8" x14ac:dyDescent="0.25">
      <c r="A44" t="s">
        <v>43</v>
      </c>
      <c r="B44" s="1">
        <v>0.20830000000000001</v>
      </c>
      <c r="H44" s="3">
        <f t="shared" si="0"/>
        <v>1.2938746529706798E-2</v>
      </c>
    </row>
    <row r="45" spans="1:8" x14ac:dyDescent="0.25">
      <c r="A45" t="s">
        <v>44</v>
      </c>
      <c r="B45" s="1">
        <v>0.29170000000000001</v>
      </c>
      <c r="H45" s="3">
        <f t="shared" si="0"/>
        <v>9.2103819637345884E-4</v>
      </c>
    </row>
    <row r="46" spans="1:8" x14ac:dyDescent="0.25">
      <c r="A46" t="s">
        <v>45</v>
      </c>
      <c r="B46" s="1">
        <v>0.316</v>
      </c>
      <c r="H46" s="3">
        <f t="shared" si="0"/>
        <v>3.6585696373457348E-5</v>
      </c>
    </row>
    <row r="47" spans="1:8" x14ac:dyDescent="0.25">
      <c r="A47" t="s">
        <v>46</v>
      </c>
      <c r="B47" s="1">
        <v>0.29859999999999998</v>
      </c>
      <c r="H47" s="3">
        <f t="shared" si="0"/>
        <v>5.4983736304012689E-4</v>
      </c>
    </row>
    <row r="48" spans="1:8" x14ac:dyDescent="0.25">
      <c r="A48" t="s">
        <v>47</v>
      </c>
      <c r="B48" s="1">
        <v>0.33679999999999999</v>
      </c>
      <c r="H48" s="3">
        <f t="shared" si="0"/>
        <v>2.1760347415123276E-4</v>
      </c>
    </row>
    <row r="49" spans="1:8" x14ac:dyDescent="0.25">
      <c r="A49" t="s">
        <v>48</v>
      </c>
      <c r="B49" s="1">
        <v>0.30209999999999998</v>
      </c>
      <c r="H49" s="3">
        <f t="shared" si="0"/>
        <v>3.9794708526234845E-4</v>
      </c>
    </row>
    <row r="50" spans="1:8" x14ac:dyDescent="0.25">
      <c r="A50" t="s">
        <v>49</v>
      </c>
      <c r="B50" s="1">
        <v>0.35759999999999997</v>
      </c>
      <c r="H50" s="3">
        <f t="shared" si="0"/>
        <v>1.263901251929007E-3</v>
      </c>
    </row>
    <row r="51" spans="1:8" x14ac:dyDescent="0.25">
      <c r="A51" t="s">
        <v>50</v>
      </c>
      <c r="B51" s="1">
        <v>0.38890000000000002</v>
      </c>
      <c r="H51" s="3">
        <f t="shared" si="0"/>
        <v>4.4691081963734534E-3</v>
      </c>
    </row>
    <row r="52" spans="1:8" x14ac:dyDescent="0.25">
      <c r="A52" t="s">
        <v>51</v>
      </c>
      <c r="B52" s="1">
        <v>0.21179999999999999</v>
      </c>
      <c r="H52" s="3">
        <f t="shared" si="0"/>
        <v>1.2154756251929025E-2</v>
      </c>
    </row>
    <row r="53" spans="1:8" x14ac:dyDescent="0.25">
      <c r="A53" t="s">
        <v>52</v>
      </c>
      <c r="B53" s="1">
        <v>0.38540000000000002</v>
      </c>
      <c r="H53" s="3">
        <f t="shared" si="0"/>
        <v>4.0133984741512309E-3</v>
      </c>
    </row>
    <row r="54" spans="1:8" x14ac:dyDescent="0.25">
      <c r="A54" t="s">
        <v>53</v>
      </c>
      <c r="B54" s="1">
        <v>0.38890000000000002</v>
      </c>
      <c r="H54" s="3">
        <f t="shared" si="0"/>
        <v>4.4691081963734534E-3</v>
      </c>
    </row>
    <row r="55" spans="1:8" x14ac:dyDescent="0.25">
      <c r="A55" t="s">
        <v>54</v>
      </c>
      <c r="B55" s="1">
        <v>0.375</v>
      </c>
      <c r="H55" s="3">
        <f t="shared" si="0"/>
        <v>2.8038495852623405E-3</v>
      </c>
    </row>
    <row r="56" spans="1:8" x14ac:dyDescent="0.25">
      <c r="A56" t="s">
        <v>55</v>
      </c>
      <c r="B56" s="1">
        <v>0.30209999999999998</v>
      </c>
      <c r="H56" s="3">
        <f t="shared" si="0"/>
        <v>3.9794708526234845E-4</v>
      </c>
    </row>
    <row r="57" spans="1:8" x14ac:dyDescent="0.25">
      <c r="A57" t="s">
        <v>56</v>
      </c>
      <c r="B57" s="1">
        <v>0.52080000000000004</v>
      </c>
      <c r="H57" s="3">
        <f t="shared" si="0"/>
        <v>3.9502114585262343E-2</v>
      </c>
    </row>
    <row r="58" spans="1:8" x14ac:dyDescent="0.25">
      <c r="A58" t="s">
        <v>57</v>
      </c>
      <c r="B58" s="1">
        <v>0.54169999999999996</v>
      </c>
      <c r="H58" s="3">
        <f t="shared" si="0"/>
        <v>4.8246732640817865E-2</v>
      </c>
    </row>
    <row r="59" spans="1:8" x14ac:dyDescent="0.25">
      <c r="A59" t="s">
        <v>58</v>
      </c>
      <c r="B59" s="1">
        <v>0.45490000000000003</v>
      </c>
      <c r="H59" s="3">
        <f t="shared" si="0"/>
        <v>1.7649491529706785E-2</v>
      </c>
    </row>
    <row r="60" spans="1:8" x14ac:dyDescent="0.25">
      <c r="A60" t="s">
        <v>59</v>
      </c>
      <c r="B60" s="1">
        <v>0.52780000000000005</v>
      </c>
      <c r="H60" s="3">
        <f t="shared" si="0"/>
        <v>4.2333634029706788E-2</v>
      </c>
    </row>
    <row r="61" spans="1:8" x14ac:dyDescent="0.25">
      <c r="A61" t="s">
        <v>60</v>
      </c>
      <c r="B61" s="1">
        <v>0.434</v>
      </c>
      <c r="H61" s="3">
        <f t="shared" si="0"/>
        <v>1.2533113474151222E-2</v>
      </c>
    </row>
    <row r="62" spans="1:8" x14ac:dyDescent="0.25">
      <c r="A62" t="s">
        <v>61</v>
      </c>
      <c r="B62" s="1">
        <v>0.19789999999999999</v>
      </c>
      <c r="H62" s="3">
        <f t="shared" si="0"/>
        <v>1.5412877640817915E-2</v>
      </c>
    </row>
    <row r="63" spans="1:8" x14ac:dyDescent="0.25">
      <c r="A63" t="s">
        <v>62</v>
      </c>
      <c r="B63" s="1">
        <v>0.50690000000000002</v>
      </c>
      <c r="H63" s="3">
        <f>(B63-$E$2)^2</f>
        <v>3.4170035974151219E-2</v>
      </c>
    </row>
    <row r="64" spans="1:8" x14ac:dyDescent="0.25">
      <c r="A64" t="s">
        <v>63</v>
      </c>
      <c r="B64" s="1">
        <v>0.45140000000000002</v>
      </c>
      <c r="H64" s="3">
        <f>(B64-$E$2)^2</f>
        <v>1.673178180748456E-2</v>
      </c>
    </row>
    <row r="65" spans="1:8" x14ac:dyDescent="0.25">
      <c r="A65" t="s">
        <v>64</v>
      </c>
      <c r="B65" s="1">
        <v>0.38190000000000002</v>
      </c>
      <c r="H65" s="3">
        <f t="shared" si="0"/>
        <v>3.5821887519290087E-3</v>
      </c>
    </row>
    <row r="66" spans="1:8" x14ac:dyDescent="0.25">
      <c r="A66" t="s">
        <v>65</v>
      </c>
      <c r="B66" s="1">
        <v>0.38190000000000002</v>
      </c>
      <c r="H66" s="3">
        <f t="shared" si="0"/>
        <v>3.5821887519290087E-3</v>
      </c>
    </row>
    <row r="67" spans="1:8" x14ac:dyDescent="0.25">
      <c r="A67" t="s">
        <v>66</v>
      </c>
      <c r="B67" s="1">
        <v>0.29859999999999998</v>
      </c>
      <c r="H67" s="3">
        <f t="shared" ref="H67:H73" si="1">(B67-$E$2)^2</f>
        <v>5.4983736304012689E-4</v>
      </c>
    </row>
    <row r="68" spans="1:8" x14ac:dyDescent="0.25">
      <c r="A68" t="s">
        <v>67</v>
      </c>
      <c r="B68" s="1">
        <v>0.1389</v>
      </c>
      <c r="H68" s="3">
        <f t="shared" si="1"/>
        <v>3.3543413751929034E-2</v>
      </c>
    </row>
    <row r="69" spans="1:8" x14ac:dyDescent="0.25">
      <c r="A69" t="s">
        <v>68</v>
      </c>
      <c r="B69" s="1">
        <v>0.26040000000000002</v>
      </c>
      <c r="H69" s="3">
        <f t="shared" si="1"/>
        <v>3.8005512519290159E-3</v>
      </c>
    </row>
    <row r="70" spans="1:8" x14ac:dyDescent="0.25">
      <c r="A70" t="s">
        <v>69</v>
      </c>
      <c r="B70" s="1">
        <v>0.13189999999999999</v>
      </c>
      <c r="H70" s="3">
        <f t="shared" si="1"/>
        <v>3.6156494307484591E-2</v>
      </c>
    </row>
    <row r="71" spans="1:8" x14ac:dyDescent="0.25">
      <c r="A71" t="s">
        <v>70</v>
      </c>
      <c r="B71" s="1">
        <v>0.25</v>
      </c>
      <c r="H71" s="3">
        <f t="shared" si="1"/>
        <v>5.1910023630401302E-3</v>
      </c>
    </row>
    <row r="72" spans="1:8" x14ac:dyDescent="0.25">
      <c r="A72" t="s">
        <v>71</v>
      </c>
      <c r="B72" s="1">
        <v>0.30209999999999998</v>
      </c>
      <c r="H72" s="3">
        <f t="shared" si="1"/>
        <v>3.9794708526234845E-4</v>
      </c>
    </row>
    <row r="73" spans="1:8" x14ac:dyDescent="0.25">
      <c r="A73" t="s">
        <v>72</v>
      </c>
      <c r="B73" s="1">
        <v>0.2535</v>
      </c>
      <c r="H73" s="3">
        <f t="shared" si="1"/>
        <v>4.6989120852623523E-3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lxx8829@163.com</dc:creator>
  <cp:lastModifiedBy>lxx8829@163.com</cp:lastModifiedBy>
  <dcterms:created xsi:type="dcterms:W3CDTF">2024-04-10T07:17:15Z</dcterms:created>
  <dcterms:modified xsi:type="dcterms:W3CDTF">2024-05-12T14:25:37Z</dcterms:modified>
</cp:coreProperties>
</file>