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xinyuanzhou/Desktop/"/>
    </mc:Choice>
  </mc:AlternateContent>
  <xr:revisionPtr revIDLastSave="0" documentId="13_ncr:1_{8916DE9E-139B-CE44-9EF9-22CCAA26D164}" xr6:coauthVersionLast="47" xr6:coauthVersionMax="47" xr10:uidLastSave="{00000000-0000-0000-0000-000000000000}"/>
  <bookViews>
    <workbookView xWindow="0" yWindow="500" windowWidth="28400" windowHeight="15800" activeTab="1" xr2:uid="{D9A869D5-C560-B047-83BD-C0ED2CB14FD0}"/>
  </bookViews>
  <sheets>
    <sheet name="C-Level executives letter" sheetId="4" r:id="rId1"/>
    <sheet name="Dashboard" sheetId="3" r:id="rId2"/>
    <sheet name="Reference" sheetId="2" r:id="rId3"/>
  </sheets>
  <definedNames>
    <definedName name="_xlnm.Print_Area" localSheetId="0">'C-Level executives letter'!$A$1:$N$60</definedName>
    <definedName name="_xlnm.Print_Area" localSheetId="1">Dashboard!$A$1:$N$60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5" i="3" l="1"/>
  <c r="Z6" i="3"/>
  <c r="T7" i="3"/>
  <c r="U4" i="3"/>
  <c r="Z4" i="3" s="1"/>
</calcChain>
</file>

<file path=xl/sharedStrings.xml><?xml version="1.0" encoding="utf-8"?>
<sst xmlns="http://schemas.openxmlformats.org/spreadsheetml/2006/main" count="100" uniqueCount="68">
  <si>
    <t>Uber Eats</t>
  </si>
  <si>
    <t>DoorDash</t>
  </si>
  <si>
    <t>Waitr</t>
  </si>
  <si>
    <t>Online food delivery servies Market share in the Us</t>
  </si>
  <si>
    <t>Grubhub</t>
  </si>
  <si>
    <t>Postmates</t>
  </si>
  <si>
    <t>Market Share</t>
  </si>
  <si>
    <t>Adjusted EBITDA</t>
  </si>
  <si>
    <t>Gross Profit (thousand)</t>
  </si>
  <si>
    <t>Uber Eats (global)</t>
  </si>
  <si>
    <t>Partner Stores</t>
  </si>
  <si>
    <t>Doordash</t>
  </si>
  <si>
    <t>Users (miliion)</t>
  </si>
  <si>
    <t>Active Daily Orders</t>
  </si>
  <si>
    <t>Spending for Sales and Marketing (in thousand $)</t>
  </si>
  <si>
    <t>Google Play</t>
  </si>
  <si>
    <t>Revenue (in million )</t>
  </si>
  <si>
    <t>Gross Booking</t>
  </si>
  <si>
    <t>2020 Q1</t>
  </si>
  <si>
    <t>2020 Q2</t>
  </si>
  <si>
    <t>2020 Q3</t>
  </si>
  <si>
    <t>2020 Q4</t>
  </si>
  <si>
    <t xml:space="preserve">Growth in Revenue </t>
  </si>
  <si>
    <t>Others (Waitr)</t>
  </si>
  <si>
    <t>Online food delivery servies Market share in the US</t>
  </si>
  <si>
    <r>
      <t xml:space="preserve">Quarterly Revenue in 2020 </t>
    </r>
    <r>
      <rPr>
        <i/>
        <sz val="11"/>
        <color theme="1"/>
        <rFont val="Calibri"/>
        <family val="2"/>
        <scheme val="minor"/>
      </rPr>
      <t>($ in million)</t>
    </r>
  </si>
  <si>
    <t>Restaurants</t>
  </si>
  <si>
    <t>App Store</t>
  </si>
  <si>
    <t># of Downloads in Google Play Vs. App Store</t>
  </si>
  <si>
    <t>Downloads (in thousand)</t>
  </si>
  <si>
    <t># of reviews</t>
  </si>
  <si>
    <t>Avg. rateing</t>
  </si>
  <si>
    <t xml:space="preserve">From the researched data, we can see that Waitr still has to have more business strategies to attract more customers and increase profits. All three companies have revenue growth each year, especially during the covid pandemic. Revenue for both Uber Eats and Doordash companies grew 160% and 226% from 2019 to 2020. Waitr's revenue only increased by 6% during the outbreak of the covid pandemic. All companies in the food delivery industry were hit hard by the pandemic in the fourth quarter of 2020. In the United States, about 110,000 eating and drinking establishments have shut down (King, 2021). DoorDash is the industry leader in online food delivery in the U.S. with nearly 55% market share, Uber is behind with 22%, others (including Waitr) accounted for only 1%. </t>
  </si>
  <si>
    <t xml:space="preserve">The number of restaurants that have Waitr service is just over 25,000, while the number of Uber Eats restaurants is 24 times larger. In addition, we also see that Waitr's user count is very low just over 2 million users in 2020, and the number of active daily orders is 51, 156.  Waitr’s profit has grown from nearly 44,000 to over 95,000 in 2020. The company's consumers are very satisfied with the delivery service. Accoding to Trust Pilot (n.d), users have rated 4.8/5 stars for the service with compliments. From the data, we also see that Waitr users in IOS are up to 10 times higher than Android users (IOS: 70,000, Android: 7,000). Uber Eats and Doordash spent a lot of money on advertising. For exmaple, DoorDash has spent over $3.4 billion on their ads in 2020. </t>
  </si>
  <si>
    <t xml:space="preserve">Spending more money on branding is a good thing, but it takes a specific strategy to attract customers. To ellaborate, the company should have a focus on users aged 18 to 29. Users of delivery apps/sites are most likely to be between the ages of 18 and 29 (63%), with 30- to 44-year-olds following closely behind (51%) (Kelso, 2019). Furthermore, cooperating with more stores is also one of the strategies to attract more customers. Customers can choose their favorite restaurants through the Waitr app, without having to use other competitors' apps. In addition, the company should also find out why just over 7,000 Android users use the app. Androids can be a potential customer for Waitr, because there were 129.1 million Android smartphone users in the U.S in 2020 (O’Dea, 2021). Promotions, as well as loyalty memberships, can also help attract more customers. The most critical part of a promotion is to distinguish a company from its competitors. Promotions also help in making better use of the existing data by merging it with new information. </t>
  </si>
  <si>
    <t>Curry, D. (2021). DoorDash Revenue and Usage Statistics (2021). Retrieved on Noveber 24, 2021. Available at: Curry, D. (2021). Uber Eats Revenue and Usage Statistics (2021). Retrieved on Noveber 24, 2021. Available at: https://www.businessofapps.com/data/doordash-statistics/.</t>
  </si>
  <si>
    <t>Waitr (2021). Press Release Details - Waitr Reports Fourth Quarter and Full Year 2020 Results. Retrieved on November 24, 2021. Available at: https://investors.waitrapp.com/news-releases/news-release-details/waitr-reports-fourth-quarter-and-full-year-2020-results/</t>
  </si>
  <si>
    <r>
      <t xml:space="preserve"># of Restaurants Growth </t>
    </r>
    <r>
      <rPr>
        <i/>
        <sz val="11"/>
        <color theme="1"/>
        <rFont val="Calibri"/>
        <family val="2"/>
        <scheme val="minor"/>
      </rPr>
      <t>(in million)</t>
    </r>
  </si>
  <si>
    <t># of Users Growth</t>
  </si>
  <si>
    <t>Rating on App Store and Google Play</t>
  </si>
  <si>
    <r>
      <t xml:space="preserve">Adjusted EBITDA </t>
    </r>
    <r>
      <rPr>
        <i/>
        <sz val="11"/>
        <color theme="1"/>
        <rFont val="Calibri"/>
        <family val="2"/>
        <scheme val="minor"/>
      </rPr>
      <t>($ in million)</t>
    </r>
  </si>
  <si>
    <t>Team 18</t>
  </si>
  <si>
    <t>Nov 24th 2021</t>
  </si>
  <si>
    <t>Chris Meaux</t>
  </si>
  <si>
    <t>Chief Executive Officer</t>
  </si>
  <si>
    <t>Curry, D. (2021). Uber Eats Revenue and Usage Statistics (2021). Retrieved on Noveber 24, 2021. Available at: https://www.businessofapps.com/data/uber-eats-statistics/.</t>
  </si>
  <si>
    <t>Dean, B. (2021). How Many People Use DoorDash in 2021? [New Data]. Retrieved on November 24, 2021. Available at: https://backlinko.com/doordash-users.</t>
  </si>
  <si>
    <t>Editorial Staff (2021). Uber Eats Revenue and Usage Statistics. Retrieved on November 24, 2021. Available at: https://appsthatdeliver.com/insights/uber-eats-statistics.</t>
  </si>
  <si>
    <t>Levy, A. (2021). Gig economy companies are having to spend more than ever to find hosts and drivers. Retrieved on November 24, 2021. Available at: https://www.cnbc.com/2021/08/13/airbnb-and-doordash-boosted-marketing-in-q2-for-recruiting.html#:~:text=In%20Airbnb's%20earnings%20report%20on,climbed%20154%25%20to%20%24427%20million.</t>
  </si>
  <si>
    <t>Littman, J. (2019). Delivery firms boast revenue gains, but profitability remains elusive. Retrieved on November 24, 2021. Availabale at: https://www.restaurantdive.com/news/delivery-firms-boast-revenue-gains-but-profitability-remains-elusive/560601/</t>
  </si>
  <si>
    <t>Macro Trends (n.d). Waitr Holdings Revenue 2016-2021 | WTRH. Retrieved on November 24, 2021. Available at: https://www.macrotrends.net/stocks/charts/WTRH/waitr-holdings/revenue.</t>
  </si>
  <si>
    <t>Media Radar (n.d). UberEats Advertiser Profile. Retrieved on November 24, 2021. Available at: https://advertisers.mediaradar.com/ubereats-advertising-profile#:~:text=They%20spent%20over%20%24100%20million,year%20across%20multiple%20Media%20formats.</t>
  </si>
  <si>
    <t>Monplanet Capital Management (2021). If Waitr Holdings Improves Its User Experience, The Share Price Could Increase By More Than 45%. Retrieved on November 24, 2021. Available at: https://seekingalpha.com/article/4462972-waitr-holdings-share-price-could-increase.</t>
  </si>
  <si>
    <t>NWA Democrat-Gazette (2020). Waitr expands Northwest Arkansas delivery services during pandemic. Retrieved on November 24, 2021. Available at: https://www.nwaonline.com/news/2020/jul/21/waitr-expands-northwest-arkansas-delivery/.</t>
  </si>
  <si>
    <t>O’Dea, S. (2021). Android smartphone users in the United States 2014-2022. Retrieved on November 24, 2021. Available at: https://www.statista.com/statistics/232786/forecast-of-andrioid-users-in-the-us/#:~:text=The%20number%20of%20Android%20smartphone,than%20130%20million%20in%202021.</t>
  </si>
  <si>
    <t>Sensor Tower (n.d). Uber Eats: Food Delivery. Retrieved on November 24, 2021. Available at: https://sensortower.com/ios/US/uber-technologies-inc/app/uber-eats-food-delivery/1058959277/overview.</t>
  </si>
  <si>
    <t>Trust Pilot (n.d). Waitr. Retrieved on November 24, 2021. Available at: https://www.trustpilot.com/review/waitrapp.com.</t>
  </si>
  <si>
    <t>Pitch Book (n.d). Uber (NYS: UBER). Retrieved on November 24, 2021. Available at: https://my.pitchbook.com/profile/51136-75/company/profile?exchangeId=NYS&amp;exchangeSymbol=UBER</t>
  </si>
  <si>
    <t>Pitch Book (n.d). Waitr (NAS: WTRH). Retrieved on November 24, 2021. Available at: https://my.pitchbook.com/profile/175066-48/company/financials/BALANCE_SHEET</t>
  </si>
  <si>
    <t>Waitr (2019). Investor Presentation (May 2019). Retrieved on Novemer 24, 2021. Available at: https://investors.waitrapp.com/static-files/963d9ee6-c513-4e96-9777-853ac228e04b.</t>
  </si>
  <si>
    <t> </t>
  </si>
  <si>
    <t>214 Jefferson St.</t>
  </si>
  <si>
    <t>Lafayette, LA 70501</t>
  </si>
  <si>
    <t>Dear Mr. Meaux:</t>
  </si>
  <si>
    <t>Your sincerely,</t>
  </si>
  <si>
    <t>Xinyuan Zhou</t>
  </si>
  <si>
    <t>Khoa Le</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</si>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</sst>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sz val="12"/>
      <color rgb="FF000000"/>
      <name val="Calibri"/>
      <family val="2"/>
    </font>
    <font>
      <sz val="12"/>
      <color theme="1"/>
      <name val="Times New Roman"/>
      <family val="1"/>
      <charset val="1"/>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9" fontId="0" fillId="0" borderId="0" xfId="0" applyNumberFormat="1"/>
    <xf numFmtId="164" fontId="0" fillId="0" borderId="0" xfId="1" applyNumberFormat="1" applyFont="1"/>
    <xf numFmtId="0" fontId="2" fillId="0" borderId="0" xfId="0" applyFont="1"/>
    <xf numFmtId="165" fontId="0" fillId="0" borderId="0" xfId="2" applyNumberFormat="1" applyFont="1"/>
    <xf numFmtId="3" fontId="0" fillId="0" borderId="0" xfId="0" applyNumberFormat="1"/>
    <xf numFmtId="0" fontId="0" fillId="0" borderId="0" xfId="0" applyFont="1"/>
    <xf numFmtId="0" fontId="0" fillId="0" borderId="0" xfId="2" applyNumberFormat="1" applyFont="1"/>
    <xf numFmtId="0" fontId="0" fillId="0" borderId="0" xfId="1" applyNumberFormat="1" applyFont="1"/>
    <xf numFmtId="9" fontId="0" fillId="0" borderId="0" xfId="3" applyFont="1"/>
    <xf numFmtId="0" fontId="0" fillId="2" borderId="0" xfId="0" applyFill="1"/>
    <xf numFmtId="0" fontId="3" fillId="3" borderId="0" xfId="0" applyFont="1" applyFill="1" applyAlignment="1">
      <alignment horizontal="centerContinuous" vertical="center"/>
    </xf>
    <xf numFmtId="0" fontId="0" fillId="3" borderId="0" xfId="0" applyFill="1" applyAlignment="1">
      <alignment horizontal="centerContinuous" vertical="center"/>
    </xf>
    <xf numFmtId="0" fontId="6" fillId="0" borderId="0" xfId="0" applyFont="1"/>
    <xf numFmtId="0" fontId="7" fillId="0" borderId="0" xfId="0" applyFont="1"/>
    <xf numFmtId="0" fontId="5" fillId="2" borderId="0" xfId="0" applyFont="1" applyFill="1"/>
    <xf numFmtId="0" fontId="0" fillId="2" borderId="0" xfId="0" applyFill="1" applyAlignment="1"/>
    <xf numFmtId="0" fontId="0" fillId="2" borderId="0" xfId="0" applyFont="1" applyFill="1" applyAlignment="1">
      <alignment vertical="top" wrapText="1"/>
    </xf>
    <xf numFmtId="0" fontId="0" fillId="2" borderId="0" xfId="0" applyFill="1" applyAlignment="1">
      <alignment vertical="center" wrapText="1"/>
    </xf>
    <xf numFmtId="0" fontId="0" fillId="2" borderId="0" xfId="0" applyFont="1" applyFill="1" applyAlignment="1">
      <alignment horizontal="left" vertical="center" wrapText="1"/>
    </xf>
    <xf numFmtId="0" fontId="0" fillId="2" borderId="0" xfId="0" applyFill="1" applyAlignment="1">
      <alignment horizontal="left" vertical="center" wrapText="1"/>
    </xf>
    <xf numFmtId="0" fontId="2" fillId="2" borderId="0" xfId="0" applyFont="1" applyFill="1" applyAlignment="1">
      <alignment horizontal="center"/>
    </xf>
    <xf numFmtId="0" fontId="3" fillId="3" borderId="0" xfId="0" applyFont="1" applyFill="1" applyAlignment="1">
      <alignment horizontal="center" vertical="center"/>
    </xf>
    <xf numFmtId="0" fontId="2"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C91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Dashboard!$R$4</c:f>
              <c:strCache>
                <c:ptCount val="1"/>
                <c:pt idx="0">
                  <c:v>Uber Eats</c:v>
                </c:pt>
              </c:strCache>
            </c:strRef>
          </c:tx>
          <c:spPr>
            <a:solidFill>
              <a:schemeClr val="accent6">
                <a:lumMod val="60000"/>
                <a:lumOff val="40000"/>
              </a:schemeClr>
            </a:solidFill>
            <a:ln>
              <a:noFill/>
            </a:ln>
            <a:effectLst/>
          </c:spPr>
          <c:invertIfNegative val="0"/>
          <c:cat>
            <c:numRef>
              <c:f>Dashboard!$S$3:$U$3</c:f>
              <c:numCache>
                <c:formatCode>General</c:formatCode>
                <c:ptCount val="3"/>
                <c:pt idx="0">
                  <c:v>2018</c:v>
                </c:pt>
                <c:pt idx="1">
                  <c:v>2019</c:v>
                </c:pt>
                <c:pt idx="2">
                  <c:v>2020</c:v>
                </c:pt>
              </c:numCache>
            </c:numRef>
          </c:cat>
          <c:val>
            <c:numRef>
              <c:f>Dashboard!$S$4:$U$4</c:f>
              <c:numCache>
                <c:formatCode>_("$"* #,##0_);_("$"* \(#,##0\);_("$"* "-"??_);_(@_)</c:formatCode>
                <c:ptCount val="3"/>
                <c:pt idx="0">
                  <c:v>1500</c:v>
                </c:pt>
                <c:pt idx="1">
                  <c:v>1900</c:v>
                </c:pt>
                <c:pt idx="2">
                  <c:v>4936</c:v>
                </c:pt>
              </c:numCache>
            </c:numRef>
          </c:val>
          <c:extLst>
            <c:ext xmlns:c16="http://schemas.microsoft.com/office/drawing/2014/chart" uri="{C3380CC4-5D6E-409C-BE32-E72D297353CC}">
              <c16:uniqueId val="{00000000-4832-7F4E-BD5A-62A5428A3513}"/>
            </c:ext>
          </c:extLst>
        </c:ser>
        <c:ser>
          <c:idx val="1"/>
          <c:order val="1"/>
          <c:tx>
            <c:strRef>
              <c:f>Dashboard!$R$5</c:f>
              <c:strCache>
                <c:ptCount val="1"/>
                <c:pt idx="0">
                  <c:v>DoorDash</c:v>
                </c:pt>
              </c:strCache>
            </c:strRef>
          </c:tx>
          <c:spPr>
            <a:solidFill>
              <a:srgbClr val="FC9104"/>
            </a:solidFill>
            <a:ln>
              <a:noFill/>
            </a:ln>
            <a:effectLst/>
          </c:spPr>
          <c:invertIfNegative val="0"/>
          <c:cat>
            <c:numRef>
              <c:f>Dashboard!$S$3:$U$3</c:f>
              <c:numCache>
                <c:formatCode>General</c:formatCode>
                <c:ptCount val="3"/>
                <c:pt idx="0">
                  <c:v>2018</c:v>
                </c:pt>
                <c:pt idx="1">
                  <c:v>2019</c:v>
                </c:pt>
                <c:pt idx="2">
                  <c:v>2020</c:v>
                </c:pt>
              </c:numCache>
            </c:numRef>
          </c:cat>
          <c:val>
            <c:numRef>
              <c:f>Dashboard!$S$5:$U$5</c:f>
              <c:numCache>
                <c:formatCode>_("$"* #,##0_);_("$"* \(#,##0\);_("$"* "-"??_);_(@_)</c:formatCode>
                <c:ptCount val="3"/>
                <c:pt idx="0">
                  <c:v>291</c:v>
                </c:pt>
                <c:pt idx="1">
                  <c:v>885</c:v>
                </c:pt>
                <c:pt idx="2">
                  <c:v>2886</c:v>
                </c:pt>
              </c:numCache>
            </c:numRef>
          </c:val>
          <c:extLst>
            <c:ext xmlns:c16="http://schemas.microsoft.com/office/drawing/2014/chart" uri="{C3380CC4-5D6E-409C-BE32-E72D297353CC}">
              <c16:uniqueId val="{00000001-4832-7F4E-BD5A-62A5428A3513}"/>
            </c:ext>
          </c:extLst>
        </c:ser>
        <c:ser>
          <c:idx val="2"/>
          <c:order val="2"/>
          <c:tx>
            <c:strRef>
              <c:f>Dashboard!$R$6</c:f>
              <c:strCache>
                <c:ptCount val="1"/>
                <c:pt idx="0">
                  <c:v>Waitr</c:v>
                </c:pt>
              </c:strCache>
            </c:strRef>
          </c:tx>
          <c:spPr>
            <a:solidFill>
              <a:srgbClr val="FF0000"/>
            </a:solidFill>
            <a:ln>
              <a:noFill/>
            </a:ln>
            <a:effectLst/>
          </c:spPr>
          <c:invertIfNegative val="0"/>
          <c:cat>
            <c:numRef>
              <c:f>Dashboard!$S$3:$U$3</c:f>
              <c:numCache>
                <c:formatCode>General</c:formatCode>
                <c:ptCount val="3"/>
                <c:pt idx="0">
                  <c:v>2018</c:v>
                </c:pt>
                <c:pt idx="1">
                  <c:v>2019</c:v>
                </c:pt>
                <c:pt idx="2">
                  <c:v>2020</c:v>
                </c:pt>
              </c:numCache>
            </c:numRef>
          </c:cat>
          <c:val>
            <c:numRef>
              <c:f>Dashboard!$S$6:$U$6</c:f>
              <c:numCache>
                <c:formatCode>_("$"* #,##0_);_("$"* \(#,##0\);_("$"* "-"??_);_(@_)</c:formatCode>
                <c:ptCount val="3"/>
                <c:pt idx="0">
                  <c:v>69</c:v>
                </c:pt>
                <c:pt idx="1">
                  <c:v>192</c:v>
                </c:pt>
                <c:pt idx="2">
                  <c:v>204</c:v>
                </c:pt>
              </c:numCache>
            </c:numRef>
          </c:val>
          <c:extLst>
            <c:ext xmlns:c16="http://schemas.microsoft.com/office/drawing/2014/chart" uri="{C3380CC4-5D6E-409C-BE32-E72D297353CC}">
              <c16:uniqueId val="{00000002-4832-7F4E-BD5A-62A5428A3513}"/>
            </c:ext>
          </c:extLst>
        </c:ser>
        <c:dLbls>
          <c:showLegendKey val="0"/>
          <c:showVal val="0"/>
          <c:showCatName val="0"/>
          <c:showSerName val="0"/>
          <c:showPercent val="0"/>
          <c:showBubbleSize val="0"/>
        </c:dLbls>
        <c:gapWidth val="260"/>
        <c:axId val="785686432"/>
        <c:axId val="734951856"/>
      </c:barChart>
      <c:catAx>
        <c:axId val="78568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51856"/>
        <c:crosses val="autoZero"/>
        <c:auto val="1"/>
        <c:lblAlgn val="ctr"/>
        <c:lblOffset val="100"/>
        <c:noMultiLvlLbl val="0"/>
      </c:catAx>
      <c:valAx>
        <c:axId val="734951856"/>
        <c:scaling>
          <c:orientation val="minMax"/>
          <c:max val="5000"/>
        </c:scaling>
        <c:delete val="1"/>
        <c:axPos val="l"/>
        <c:numFmt formatCode="_(&quot;$&quot;* #,##0_);_(&quot;$&quot;* \(#,##0\);_(&quot;$&quot;* &quot;-&quot;??_);_(@_)" sourceLinked="1"/>
        <c:majorTickMark val="none"/>
        <c:minorTickMark val="none"/>
        <c:tickLblPos val="nextTo"/>
        <c:crossAx val="78568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Dashboard!$R$4</c:f>
              <c:strCache>
                <c:ptCount val="1"/>
                <c:pt idx="0">
                  <c:v>Uber Eats</c:v>
                </c:pt>
              </c:strCache>
            </c:strRef>
          </c:tx>
          <c:spPr>
            <a:solidFill>
              <a:schemeClr val="accent6">
                <a:lumMod val="60000"/>
                <a:lumOff val="40000"/>
              </a:schemeClr>
            </a:solidFill>
            <a:ln>
              <a:noFill/>
            </a:ln>
            <a:effectLst/>
          </c:spPr>
          <c:invertIfNegative val="0"/>
          <c:cat>
            <c:strRef>
              <c:f>Dashboard!$V$3:$Y$3</c:f>
              <c:strCache>
                <c:ptCount val="4"/>
                <c:pt idx="0">
                  <c:v>2020 Q1</c:v>
                </c:pt>
                <c:pt idx="1">
                  <c:v>2020 Q2</c:v>
                </c:pt>
                <c:pt idx="2">
                  <c:v>2020 Q3</c:v>
                </c:pt>
                <c:pt idx="3">
                  <c:v>2020 Q4</c:v>
                </c:pt>
              </c:strCache>
            </c:strRef>
          </c:cat>
          <c:val>
            <c:numRef>
              <c:f>Dashboard!$V$4:$Y$4</c:f>
              <c:numCache>
                <c:formatCode>_("$"* #,##0_);_("$"* \(#,##0\);_("$"* "-"??_);_(@_)</c:formatCode>
                <c:ptCount val="4"/>
                <c:pt idx="0">
                  <c:v>918</c:v>
                </c:pt>
                <c:pt idx="1">
                  <c:v>1211</c:v>
                </c:pt>
                <c:pt idx="2">
                  <c:v>1451</c:v>
                </c:pt>
                <c:pt idx="3">
                  <c:v>1356</c:v>
                </c:pt>
              </c:numCache>
            </c:numRef>
          </c:val>
          <c:extLst>
            <c:ext xmlns:c16="http://schemas.microsoft.com/office/drawing/2014/chart" uri="{C3380CC4-5D6E-409C-BE32-E72D297353CC}">
              <c16:uniqueId val="{00000000-E05C-7740-9326-B5D0E0BFF496}"/>
            </c:ext>
          </c:extLst>
        </c:ser>
        <c:ser>
          <c:idx val="1"/>
          <c:order val="1"/>
          <c:tx>
            <c:strRef>
              <c:f>Dashboard!$R$5</c:f>
              <c:strCache>
                <c:ptCount val="1"/>
                <c:pt idx="0">
                  <c:v>DoorDash</c:v>
                </c:pt>
              </c:strCache>
            </c:strRef>
          </c:tx>
          <c:spPr>
            <a:solidFill>
              <a:srgbClr val="FC9104"/>
            </a:solidFill>
            <a:ln>
              <a:noFill/>
            </a:ln>
            <a:effectLst/>
          </c:spPr>
          <c:invertIfNegative val="0"/>
          <c:cat>
            <c:strRef>
              <c:f>Dashboard!$V$3:$Y$3</c:f>
              <c:strCache>
                <c:ptCount val="4"/>
                <c:pt idx="0">
                  <c:v>2020 Q1</c:v>
                </c:pt>
                <c:pt idx="1">
                  <c:v>2020 Q2</c:v>
                </c:pt>
                <c:pt idx="2">
                  <c:v>2020 Q3</c:v>
                </c:pt>
                <c:pt idx="3">
                  <c:v>2020 Q4</c:v>
                </c:pt>
              </c:strCache>
            </c:strRef>
          </c:cat>
          <c:val>
            <c:numRef>
              <c:f>Dashboard!$V$5:$Y$5</c:f>
              <c:numCache>
                <c:formatCode>_("$"* #,##0_);_("$"* \(#,##0\);_("$"* "-"??_);_(@_)</c:formatCode>
                <c:ptCount val="4"/>
                <c:pt idx="0">
                  <c:v>362</c:v>
                </c:pt>
                <c:pt idx="1">
                  <c:v>675</c:v>
                </c:pt>
                <c:pt idx="2">
                  <c:v>879</c:v>
                </c:pt>
                <c:pt idx="3">
                  <c:v>970</c:v>
                </c:pt>
              </c:numCache>
            </c:numRef>
          </c:val>
          <c:extLst>
            <c:ext xmlns:c16="http://schemas.microsoft.com/office/drawing/2014/chart" uri="{C3380CC4-5D6E-409C-BE32-E72D297353CC}">
              <c16:uniqueId val="{00000001-E05C-7740-9326-B5D0E0BFF496}"/>
            </c:ext>
          </c:extLst>
        </c:ser>
        <c:ser>
          <c:idx val="2"/>
          <c:order val="2"/>
          <c:tx>
            <c:strRef>
              <c:f>Dashboard!$R$6</c:f>
              <c:strCache>
                <c:ptCount val="1"/>
                <c:pt idx="0">
                  <c:v>Waitr</c:v>
                </c:pt>
              </c:strCache>
            </c:strRef>
          </c:tx>
          <c:spPr>
            <a:solidFill>
              <a:srgbClr val="FF0000"/>
            </a:solidFill>
            <a:ln>
              <a:noFill/>
            </a:ln>
            <a:effectLst/>
          </c:spPr>
          <c:invertIfNegative val="0"/>
          <c:cat>
            <c:strRef>
              <c:f>Dashboard!$V$3:$Y$3</c:f>
              <c:strCache>
                <c:ptCount val="4"/>
                <c:pt idx="0">
                  <c:v>2020 Q1</c:v>
                </c:pt>
                <c:pt idx="1">
                  <c:v>2020 Q2</c:v>
                </c:pt>
                <c:pt idx="2">
                  <c:v>2020 Q3</c:v>
                </c:pt>
                <c:pt idx="3">
                  <c:v>2020 Q4</c:v>
                </c:pt>
              </c:strCache>
            </c:strRef>
          </c:cat>
          <c:val>
            <c:numRef>
              <c:f>Dashboard!$V$6:$Y$6</c:f>
              <c:numCache>
                <c:formatCode>_("$"* #,##0_);_("$"* \(#,##0\);_("$"* "-"??_);_(@_)</c:formatCode>
                <c:ptCount val="4"/>
                <c:pt idx="0">
                  <c:v>44</c:v>
                </c:pt>
                <c:pt idx="1">
                  <c:v>61</c:v>
                </c:pt>
                <c:pt idx="2">
                  <c:v>53</c:v>
                </c:pt>
                <c:pt idx="3">
                  <c:v>47</c:v>
                </c:pt>
              </c:numCache>
            </c:numRef>
          </c:val>
          <c:extLst>
            <c:ext xmlns:c16="http://schemas.microsoft.com/office/drawing/2014/chart" uri="{C3380CC4-5D6E-409C-BE32-E72D297353CC}">
              <c16:uniqueId val="{00000002-E05C-7740-9326-B5D0E0BFF496}"/>
            </c:ext>
          </c:extLst>
        </c:ser>
        <c:dLbls>
          <c:showLegendKey val="0"/>
          <c:showVal val="0"/>
          <c:showCatName val="0"/>
          <c:showSerName val="0"/>
          <c:showPercent val="0"/>
          <c:showBubbleSize val="0"/>
        </c:dLbls>
        <c:gapWidth val="219"/>
        <c:overlap val="-27"/>
        <c:axId val="744351664"/>
        <c:axId val="744315264"/>
      </c:barChart>
      <c:catAx>
        <c:axId val="7443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5264"/>
        <c:crosses val="autoZero"/>
        <c:auto val="1"/>
        <c:lblAlgn val="ctr"/>
        <c:lblOffset val="100"/>
        <c:noMultiLvlLbl val="0"/>
      </c:catAx>
      <c:valAx>
        <c:axId val="744315264"/>
        <c:scaling>
          <c:orientation val="minMax"/>
          <c:max val="1500"/>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5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Dashboard!$S$9</c:f>
              <c:strCache>
                <c:ptCount val="1"/>
                <c:pt idx="0">
                  <c:v>Market Share</c:v>
                </c:pt>
              </c:strCache>
            </c:strRef>
          </c:tx>
          <c:dPt>
            <c:idx val="0"/>
            <c:bubble3D val="0"/>
            <c:spPr>
              <a:solidFill>
                <a:srgbClr val="FC9104"/>
              </a:solidFill>
              <a:ln w="19050">
                <a:solidFill>
                  <a:schemeClr val="lt1"/>
                </a:solidFill>
              </a:ln>
              <a:effectLst/>
            </c:spPr>
            <c:extLst>
              <c:ext xmlns:c16="http://schemas.microsoft.com/office/drawing/2014/chart" uri="{C3380CC4-5D6E-409C-BE32-E72D297353CC}">
                <c16:uniqueId val="{00000001-FC34-F340-8F2A-D28915B207A6}"/>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FC34-F340-8F2A-D28915B207A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FC34-F340-8F2A-D28915B207A6}"/>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FC34-F340-8F2A-D28915B207A6}"/>
              </c:ext>
            </c:extLst>
          </c:dPt>
          <c:dPt>
            <c:idx val="4"/>
            <c:bubble3D val="0"/>
            <c:explosion val="9"/>
            <c:spPr>
              <a:solidFill>
                <a:srgbClr val="FF0000"/>
              </a:solidFill>
              <a:ln w="19050">
                <a:solidFill>
                  <a:schemeClr val="lt1"/>
                </a:solidFill>
              </a:ln>
              <a:effectLst/>
            </c:spPr>
            <c:extLst>
              <c:ext xmlns:c16="http://schemas.microsoft.com/office/drawing/2014/chart" uri="{C3380CC4-5D6E-409C-BE32-E72D297353CC}">
                <c16:uniqueId val="{00000009-FC34-F340-8F2A-D28915B207A6}"/>
              </c:ext>
            </c:extLst>
          </c:dPt>
          <c:dLbls>
            <c:dLbl>
              <c:idx val="2"/>
              <c:delete val="1"/>
              <c:extLst>
                <c:ext xmlns:c15="http://schemas.microsoft.com/office/drawing/2012/chart" uri="{CE6537A1-D6FC-4f65-9D91-7224C49458BB}"/>
                <c:ext xmlns:c16="http://schemas.microsoft.com/office/drawing/2014/chart" uri="{C3380CC4-5D6E-409C-BE32-E72D297353CC}">
                  <c16:uniqueId val="{00000005-FC34-F340-8F2A-D28915B207A6}"/>
                </c:ext>
              </c:extLst>
            </c:dLbl>
            <c:dLbl>
              <c:idx val="3"/>
              <c:delete val="1"/>
              <c:extLst>
                <c:ext xmlns:c15="http://schemas.microsoft.com/office/drawing/2012/chart" uri="{CE6537A1-D6FC-4f65-9D91-7224C49458BB}"/>
                <c:ext xmlns:c16="http://schemas.microsoft.com/office/drawing/2014/chart" uri="{C3380CC4-5D6E-409C-BE32-E72D297353CC}">
                  <c16:uniqueId val="{00000007-FC34-F340-8F2A-D28915B207A6}"/>
                </c:ext>
              </c:extLst>
            </c:dLbl>
            <c:dLbl>
              <c:idx val="4"/>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C34-F340-8F2A-D28915B207A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Dashboard!$R$10:$R$14</c:f>
              <c:strCache>
                <c:ptCount val="5"/>
                <c:pt idx="0">
                  <c:v>DoorDash</c:v>
                </c:pt>
                <c:pt idx="1">
                  <c:v>Uber Eats</c:v>
                </c:pt>
                <c:pt idx="2">
                  <c:v>Grubhub</c:v>
                </c:pt>
                <c:pt idx="3">
                  <c:v>Postmates</c:v>
                </c:pt>
                <c:pt idx="4">
                  <c:v>Others (Waitr)</c:v>
                </c:pt>
              </c:strCache>
            </c:strRef>
          </c:cat>
          <c:val>
            <c:numRef>
              <c:f>Dashboard!$S$10:$S$14</c:f>
              <c:numCache>
                <c:formatCode>0%</c:formatCode>
                <c:ptCount val="5"/>
                <c:pt idx="0">
                  <c:v>0.55000000000000004</c:v>
                </c:pt>
                <c:pt idx="1">
                  <c:v>0.22</c:v>
                </c:pt>
                <c:pt idx="2">
                  <c:v>0.17</c:v>
                </c:pt>
                <c:pt idx="3">
                  <c:v>0.05</c:v>
                </c:pt>
                <c:pt idx="4">
                  <c:v>0.01</c:v>
                </c:pt>
              </c:numCache>
            </c:numRef>
          </c:val>
          <c:extLst>
            <c:ext xmlns:c16="http://schemas.microsoft.com/office/drawing/2014/chart" uri="{C3380CC4-5D6E-409C-BE32-E72D297353CC}">
              <c16:uniqueId val="{0000000A-FC34-F340-8F2A-D28915B207A6}"/>
            </c:ext>
          </c:extLst>
        </c:ser>
        <c:dLbls>
          <c:dLblPos val="ctr"/>
          <c:showLegendKey val="0"/>
          <c:showVal val="1"/>
          <c:showCatName val="0"/>
          <c:showSerName val="0"/>
          <c:showPercent val="0"/>
          <c:showBubbleSize val="0"/>
          <c:showLeaderLines val="1"/>
        </c:dLbls>
        <c:firstSliceAng val="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Dashboard!$X$29</c:f>
              <c:strCache>
                <c:ptCount val="1"/>
                <c:pt idx="0">
                  <c:v>Uber Eats</c:v>
                </c:pt>
              </c:strCache>
            </c:strRef>
          </c:tx>
          <c:spPr>
            <a:ln w="28575" cap="rnd">
              <a:solidFill>
                <a:schemeClr val="accent6">
                  <a:lumMod val="60000"/>
                  <a:lumOff val="40000"/>
                </a:schemeClr>
              </a:solidFill>
              <a:round/>
            </a:ln>
            <a:effectLst/>
          </c:spPr>
          <c:marker>
            <c:symbol val="circle"/>
            <c:size val="5"/>
            <c:spPr>
              <a:solidFill>
                <a:schemeClr val="accent6">
                  <a:lumMod val="75000"/>
                </a:schemeClr>
              </a:solidFill>
              <a:ln w="9525">
                <a:solidFill>
                  <a:schemeClr val="accent1"/>
                </a:solidFill>
              </a:ln>
              <a:effectLst/>
            </c:spPr>
          </c:marker>
          <c:cat>
            <c:numRef>
              <c:f>Dashboard!$W$30:$W$33</c:f>
              <c:numCache>
                <c:formatCode>General</c:formatCode>
                <c:ptCount val="4"/>
                <c:pt idx="0">
                  <c:v>2017</c:v>
                </c:pt>
                <c:pt idx="1">
                  <c:v>2018</c:v>
                </c:pt>
                <c:pt idx="2">
                  <c:v>2019</c:v>
                </c:pt>
                <c:pt idx="3">
                  <c:v>2020</c:v>
                </c:pt>
              </c:numCache>
            </c:numRef>
          </c:cat>
          <c:val>
            <c:numRef>
              <c:f>Dashboard!$X$30:$X$33</c:f>
              <c:numCache>
                <c:formatCode>_(* #,##0_);_(* \(#,##0\);_(* "-"??_);_(@_)</c:formatCode>
                <c:ptCount val="4"/>
                <c:pt idx="0">
                  <c:v>80000</c:v>
                </c:pt>
                <c:pt idx="1">
                  <c:v>100000</c:v>
                </c:pt>
                <c:pt idx="2">
                  <c:v>220000</c:v>
                </c:pt>
                <c:pt idx="3">
                  <c:v>600000</c:v>
                </c:pt>
              </c:numCache>
            </c:numRef>
          </c:val>
          <c:smooth val="0"/>
          <c:extLst>
            <c:ext xmlns:c16="http://schemas.microsoft.com/office/drawing/2014/chart" uri="{C3380CC4-5D6E-409C-BE32-E72D297353CC}">
              <c16:uniqueId val="{00000000-BDDA-A444-9EB3-E158DFB99A9D}"/>
            </c:ext>
          </c:extLst>
        </c:ser>
        <c:ser>
          <c:idx val="1"/>
          <c:order val="1"/>
          <c:tx>
            <c:strRef>
              <c:f>Dashboard!$Y$29</c:f>
              <c:strCache>
                <c:ptCount val="1"/>
                <c:pt idx="0">
                  <c:v>DoorDash</c:v>
                </c:pt>
              </c:strCache>
            </c:strRef>
          </c:tx>
          <c:spPr>
            <a:ln w="28575" cap="rnd">
              <a:solidFill>
                <a:srgbClr val="FC9104"/>
              </a:solidFill>
              <a:round/>
            </a:ln>
            <a:effectLst/>
          </c:spPr>
          <c:marker>
            <c:symbol val="circle"/>
            <c:size val="5"/>
            <c:spPr>
              <a:solidFill>
                <a:srgbClr val="FFC000"/>
              </a:solidFill>
              <a:ln w="9525">
                <a:solidFill>
                  <a:schemeClr val="accent2"/>
                </a:solidFill>
              </a:ln>
              <a:effectLst/>
            </c:spPr>
          </c:marker>
          <c:cat>
            <c:numRef>
              <c:f>Dashboard!$W$30:$W$33</c:f>
              <c:numCache>
                <c:formatCode>General</c:formatCode>
                <c:ptCount val="4"/>
                <c:pt idx="0">
                  <c:v>2017</c:v>
                </c:pt>
                <c:pt idx="1">
                  <c:v>2018</c:v>
                </c:pt>
                <c:pt idx="2">
                  <c:v>2019</c:v>
                </c:pt>
                <c:pt idx="3">
                  <c:v>2020</c:v>
                </c:pt>
              </c:numCache>
            </c:numRef>
          </c:cat>
          <c:val>
            <c:numRef>
              <c:f>Dashboard!$Y$30:$Y$33</c:f>
              <c:numCache>
                <c:formatCode>_(* #,##0_);_(* \(#,##0\);_(* "-"??_);_(@_)</c:formatCode>
                <c:ptCount val="4"/>
                <c:pt idx="0">
                  <c:v>59000</c:v>
                </c:pt>
                <c:pt idx="1">
                  <c:v>100000</c:v>
                </c:pt>
                <c:pt idx="2">
                  <c:v>258000</c:v>
                </c:pt>
                <c:pt idx="3">
                  <c:v>340000</c:v>
                </c:pt>
              </c:numCache>
            </c:numRef>
          </c:val>
          <c:smooth val="0"/>
          <c:extLst>
            <c:ext xmlns:c16="http://schemas.microsoft.com/office/drawing/2014/chart" uri="{C3380CC4-5D6E-409C-BE32-E72D297353CC}">
              <c16:uniqueId val="{00000001-BDDA-A444-9EB3-E158DFB99A9D}"/>
            </c:ext>
          </c:extLst>
        </c:ser>
        <c:ser>
          <c:idx val="2"/>
          <c:order val="2"/>
          <c:tx>
            <c:strRef>
              <c:f>Dashboard!$Z$29</c:f>
              <c:strCache>
                <c:ptCount val="1"/>
                <c:pt idx="0">
                  <c:v>Waitr</c:v>
                </c:pt>
              </c:strCache>
            </c:strRef>
          </c:tx>
          <c:spPr>
            <a:ln w="28575" cap="rnd">
              <a:solidFill>
                <a:srgbClr val="FF0000"/>
              </a:solidFill>
              <a:round/>
            </a:ln>
            <a:effectLst/>
          </c:spPr>
          <c:marker>
            <c:symbol val="circle"/>
            <c:size val="5"/>
            <c:spPr>
              <a:solidFill>
                <a:srgbClr val="C00000"/>
              </a:solidFill>
              <a:ln w="9525">
                <a:solidFill>
                  <a:schemeClr val="accent3"/>
                </a:solidFill>
              </a:ln>
              <a:effectLst/>
            </c:spPr>
          </c:marker>
          <c:cat>
            <c:numRef>
              <c:f>Dashboard!$W$30:$W$33</c:f>
              <c:numCache>
                <c:formatCode>General</c:formatCode>
                <c:ptCount val="4"/>
                <c:pt idx="0">
                  <c:v>2017</c:v>
                </c:pt>
                <c:pt idx="1">
                  <c:v>2018</c:v>
                </c:pt>
                <c:pt idx="2">
                  <c:v>2019</c:v>
                </c:pt>
                <c:pt idx="3">
                  <c:v>2020</c:v>
                </c:pt>
              </c:numCache>
            </c:numRef>
          </c:cat>
          <c:val>
            <c:numRef>
              <c:f>Dashboard!$Z$30:$Z$33</c:f>
              <c:numCache>
                <c:formatCode>_(* #,##0_);_(* \(#,##0\);_(* "-"??_);_(@_)</c:formatCode>
                <c:ptCount val="4"/>
                <c:pt idx="0">
                  <c:v>12123</c:v>
                </c:pt>
                <c:pt idx="1">
                  <c:v>21079</c:v>
                </c:pt>
                <c:pt idx="2">
                  <c:v>23950</c:v>
                </c:pt>
                <c:pt idx="3">
                  <c:v>25000</c:v>
                </c:pt>
              </c:numCache>
            </c:numRef>
          </c:val>
          <c:smooth val="0"/>
          <c:extLst>
            <c:ext xmlns:c16="http://schemas.microsoft.com/office/drawing/2014/chart" uri="{C3380CC4-5D6E-409C-BE32-E72D297353CC}">
              <c16:uniqueId val="{00000002-BDDA-A444-9EB3-E158DFB99A9D}"/>
            </c:ext>
          </c:extLst>
        </c:ser>
        <c:dLbls>
          <c:showLegendKey val="0"/>
          <c:showVal val="0"/>
          <c:showCatName val="0"/>
          <c:showSerName val="0"/>
          <c:showPercent val="0"/>
          <c:showBubbleSize val="0"/>
        </c:dLbls>
        <c:marker val="1"/>
        <c:smooth val="0"/>
        <c:axId val="780905536"/>
        <c:axId val="786683552"/>
      </c:lineChart>
      <c:catAx>
        <c:axId val="78090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83552"/>
        <c:crosses val="autoZero"/>
        <c:auto val="1"/>
        <c:lblAlgn val="ctr"/>
        <c:lblOffset val="100"/>
        <c:noMultiLvlLbl val="0"/>
      </c:catAx>
      <c:valAx>
        <c:axId val="786683552"/>
        <c:scaling>
          <c:orientation val="minMax"/>
          <c:max val="65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0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Dashboard!$W$10</c:f>
              <c:strCache>
                <c:ptCount val="1"/>
                <c:pt idx="0">
                  <c:v>Uber Eats</c:v>
                </c:pt>
              </c:strCache>
            </c:strRef>
          </c:tx>
          <c:spPr>
            <a:ln w="28575" cap="rnd">
              <a:solidFill>
                <a:schemeClr val="accent6">
                  <a:lumMod val="60000"/>
                  <a:lumOff val="40000"/>
                </a:schemeClr>
              </a:solidFill>
              <a:round/>
            </a:ln>
            <a:effectLst/>
          </c:spPr>
          <c:marker>
            <c:symbol val="circle"/>
            <c:size val="5"/>
            <c:spPr>
              <a:solidFill>
                <a:schemeClr val="accent6">
                  <a:lumMod val="75000"/>
                </a:schemeClr>
              </a:solidFill>
              <a:ln w="9525">
                <a:solidFill>
                  <a:schemeClr val="accent1"/>
                </a:solidFill>
              </a:ln>
              <a:effectLst/>
            </c:spPr>
          </c:marker>
          <c:cat>
            <c:numRef>
              <c:f>Dashboard!$X$9:$Z$9</c:f>
              <c:numCache>
                <c:formatCode>General</c:formatCode>
                <c:ptCount val="3"/>
                <c:pt idx="0">
                  <c:v>2018</c:v>
                </c:pt>
                <c:pt idx="1">
                  <c:v>2019</c:v>
                </c:pt>
                <c:pt idx="2">
                  <c:v>2020</c:v>
                </c:pt>
              </c:numCache>
            </c:numRef>
          </c:cat>
          <c:val>
            <c:numRef>
              <c:f>Dashboard!$X$10:$Z$10</c:f>
              <c:numCache>
                <c:formatCode>General</c:formatCode>
                <c:ptCount val="3"/>
                <c:pt idx="0">
                  <c:v>15</c:v>
                </c:pt>
                <c:pt idx="1">
                  <c:v>21</c:v>
                </c:pt>
                <c:pt idx="2">
                  <c:v>66</c:v>
                </c:pt>
              </c:numCache>
            </c:numRef>
          </c:val>
          <c:smooth val="0"/>
          <c:extLst>
            <c:ext xmlns:c16="http://schemas.microsoft.com/office/drawing/2014/chart" uri="{C3380CC4-5D6E-409C-BE32-E72D297353CC}">
              <c16:uniqueId val="{00000000-90CA-A047-93B8-46D972F31096}"/>
            </c:ext>
          </c:extLst>
        </c:ser>
        <c:ser>
          <c:idx val="1"/>
          <c:order val="1"/>
          <c:tx>
            <c:strRef>
              <c:f>Dashboard!$W$11</c:f>
              <c:strCache>
                <c:ptCount val="1"/>
                <c:pt idx="0">
                  <c:v>Doordash</c:v>
                </c:pt>
              </c:strCache>
            </c:strRef>
          </c:tx>
          <c:spPr>
            <a:ln w="28575" cap="rnd">
              <a:solidFill>
                <a:schemeClr val="accent2"/>
              </a:solidFill>
              <a:round/>
            </a:ln>
            <a:effectLst/>
          </c:spPr>
          <c:marker>
            <c:symbol val="circle"/>
            <c:size val="5"/>
            <c:spPr>
              <a:solidFill>
                <a:srgbClr val="FFC000"/>
              </a:solidFill>
              <a:ln w="9525">
                <a:solidFill>
                  <a:schemeClr val="accent2"/>
                </a:solidFill>
              </a:ln>
              <a:effectLst/>
            </c:spPr>
          </c:marker>
          <c:dPt>
            <c:idx val="2"/>
            <c:marker>
              <c:symbol val="circle"/>
              <c:size val="5"/>
              <c:spPr>
                <a:solidFill>
                  <a:srgbClr val="FFC000"/>
                </a:solidFill>
                <a:ln w="9525">
                  <a:solidFill>
                    <a:schemeClr val="accent2"/>
                  </a:solidFill>
                </a:ln>
                <a:effectLst/>
              </c:spPr>
            </c:marker>
            <c:bubble3D val="0"/>
            <c:spPr>
              <a:ln w="28575" cap="rnd">
                <a:solidFill>
                  <a:srgbClr val="FC9104"/>
                </a:solidFill>
                <a:round/>
              </a:ln>
              <a:effectLst/>
            </c:spPr>
            <c:extLst>
              <c:ext xmlns:c16="http://schemas.microsoft.com/office/drawing/2014/chart" uri="{C3380CC4-5D6E-409C-BE32-E72D297353CC}">
                <c16:uniqueId val="{00000004-90CA-A047-93B8-46D972F31096}"/>
              </c:ext>
            </c:extLst>
          </c:dPt>
          <c:cat>
            <c:numRef>
              <c:f>Dashboard!$X$9:$Z$9</c:f>
              <c:numCache>
                <c:formatCode>General</c:formatCode>
                <c:ptCount val="3"/>
                <c:pt idx="0">
                  <c:v>2018</c:v>
                </c:pt>
                <c:pt idx="1">
                  <c:v>2019</c:v>
                </c:pt>
                <c:pt idx="2">
                  <c:v>2020</c:v>
                </c:pt>
              </c:numCache>
            </c:numRef>
          </c:cat>
          <c:val>
            <c:numRef>
              <c:f>Dashboard!$X$11:$Z$11</c:f>
              <c:numCache>
                <c:formatCode>General</c:formatCode>
                <c:ptCount val="3"/>
                <c:pt idx="0">
                  <c:v>4</c:v>
                </c:pt>
                <c:pt idx="1">
                  <c:v>10</c:v>
                </c:pt>
                <c:pt idx="2">
                  <c:v>20</c:v>
                </c:pt>
              </c:numCache>
            </c:numRef>
          </c:val>
          <c:smooth val="0"/>
          <c:extLst>
            <c:ext xmlns:c16="http://schemas.microsoft.com/office/drawing/2014/chart" uri="{C3380CC4-5D6E-409C-BE32-E72D297353CC}">
              <c16:uniqueId val="{00000001-90CA-A047-93B8-46D972F31096}"/>
            </c:ext>
          </c:extLst>
        </c:ser>
        <c:ser>
          <c:idx val="2"/>
          <c:order val="2"/>
          <c:tx>
            <c:strRef>
              <c:f>Dashboard!$W$12</c:f>
              <c:strCache>
                <c:ptCount val="1"/>
                <c:pt idx="0">
                  <c:v>Waitr</c:v>
                </c:pt>
              </c:strCache>
            </c:strRef>
          </c:tx>
          <c:spPr>
            <a:ln w="28575" cap="rnd">
              <a:solidFill>
                <a:srgbClr val="FF0000"/>
              </a:solidFill>
              <a:round/>
            </a:ln>
            <a:effectLst/>
          </c:spPr>
          <c:marker>
            <c:symbol val="circle"/>
            <c:size val="5"/>
            <c:spPr>
              <a:solidFill>
                <a:srgbClr val="C00000"/>
              </a:solidFill>
              <a:ln w="9525">
                <a:solidFill>
                  <a:schemeClr val="accent3"/>
                </a:solidFill>
              </a:ln>
              <a:effectLst/>
            </c:spPr>
          </c:marker>
          <c:cat>
            <c:numRef>
              <c:f>Dashboard!$X$9:$Z$9</c:f>
              <c:numCache>
                <c:formatCode>General</c:formatCode>
                <c:ptCount val="3"/>
                <c:pt idx="0">
                  <c:v>2018</c:v>
                </c:pt>
                <c:pt idx="1">
                  <c:v>2019</c:v>
                </c:pt>
                <c:pt idx="2">
                  <c:v>2020</c:v>
                </c:pt>
              </c:numCache>
            </c:numRef>
          </c:cat>
          <c:val>
            <c:numRef>
              <c:f>Dashboard!$X$12:$Z$12</c:f>
              <c:numCache>
                <c:formatCode>General</c:formatCode>
                <c:ptCount val="3"/>
                <c:pt idx="0">
                  <c:v>1.98</c:v>
                </c:pt>
                <c:pt idx="1">
                  <c:v>2.4</c:v>
                </c:pt>
                <c:pt idx="2">
                  <c:v>2</c:v>
                </c:pt>
              </c:numCache>
            </c:numRef>
          </c:val>
          <c:smooth val="0"/>
          <c:extLst>
            <c:ext xmlns:c16="http://schemas.microsoft.com/office/drawing/2014/chart" uri="{C3380CC4-5D6E-409C-BE32-E72D297353CC}">
              <c16:uniqueId val="{00000002-90CA-A047-93B8-46D972F31096}"/>
            </c:ext>
          </c:extLst>
        </c:ser>
        <c:dLbls>
          <c:showLegendKey val="0"/>
          <c:showVal val="0"/>
          <c:showCatName val="0"/>
          <c:showSerName val="0"/>
          <c:showPercent val="0"/>
          <c:showBubbleSize val="0"/>
        </c:dLbls>
        <c:marker val="1"/>
        <c:smooth val="0"/>
        <c:axId val="780965744"/>
        <c:axId val="780437312"/>
      </c:lineChart>
      <c:catAx>
        <c:axId val="78096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437312"/>
        <c:crosses val="autoZero"/>
        <c:auto val="1"/>
        <c:lblAlgn val="ctr"/>
        <c:lblOffset val="100"/>
        <c:noMultiLvlLbl val="0"/>
      </c:catAx>
      <c:valAx>
        <c:axId val="7804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6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Dashboard!$T$30</c:f>
              <c:strCache>
                <c:ptCount val="1"/>
                <c:pt idx="0">
                  <c:v>Google Play</c:v>
                </c:pt>
              </c:strCache>
            </c:strRef>
          </c:tx>
          <c:spPr>
            <a:solidFill>
              <a:schemeClr val="accent4">
                <a:lumMod val="40000"/>
                <a:lumOff val="60000"/>
              </a:schemeClr>
            </a:solidFill>
            <a:ln>
              <a:noFill/>
            </a:ln>
            <a:effectLst/>
          </c:spPr>
          <c:invertIfNegative val="0"/>
          <c:cat>
            <c:strRef>
              <c:f>Dashboard!$R$31:$R$33</c:f>
              <c:strCache>
                <c:ptCount val="3"/>
                <c:pt idx="0">
                  <c:v>Uber Eats</c:v>
                </c:pt>
                <c:pt idx="1">
                  <c:v>DoorDash</c:v>
                </c:pt>
                <c:pt idx="2">
                  <c:v>Waitr</c:v>
                </c:pt>
              </c:strCache>
            </c:strRef>
          </c:cat>
          <c:val>
            <c:numRef>
              <c:f>Dashboard!$T$31:$T$33</c:f>
              <c:numCache>
                <c:formatCode>General</c:formatCode>
                <c:ptCount val="3"/>
                <c:pt idx="0">
                  <c:v>2000</c:v>
                </c:pt>
                <c:pt idx="1">
                  <c:v>2000</c:v>
                </c:pt>
                <c:pt idx="2">
                  <c:v>7</c:v>
                </c:pt>
              </c:numCache>
            </c:numRef>
          </c:val>
          <c:extLst>
            <c:ext xmlns:c16="http://schemas.microsoft.com/office/drawing/2014/chart" uri="{C3380CC4-5D6E-409C-BE32-E72D297353CC}">
              <c16:uniqueId val="{00000000-601F-F94E-85E6-388A107FB320}"/>
            </c:ext>
          </c:extLst>
        </c:ser>
        <c:dLbls>
          <c:showLegendKey val="0"/>
          <c:showVal val="0"/>
          <c:showCatName val="0"/>
          <c:showSerName val="0"/>
          <c:showPercent val="0"/>
          <c:showBubbleSize val="0"/>
        </c:dLbls>
        <c:gapWidth val="204"/>
        <c:overlap val="-27"/>
        <c:axId val="777041056"/>
        <c:axId val="835387600"/>
      </c:barChart>
      <c:barChart>
        <c:barDir val="col"/>
        <c:grouping val="clustered"/>
        <c:varyColors val="0"/>
        <c:ser>
          <c:idx val="0"/>
          <c:order val="0"/>
          <c:tx>
            <c:strRef>
              <c:f>Dashboard!$S$30</c:f>
              <c:strCache>
                <c:ptCount val="1"/>
                <c:pt idx="0">
                  <c:v>App Store</c:v>
                </c:pt>
              </c:strCache>
            </c:strRef>
          </c:tx>
          <c:spPr>
            <a:solidFill>
              <a:schemeClr val="accent1">
                <a:lumMod val="75000"/>
              </a:schemeClr>
            </a:solidFill>
            <a:ln>
              <a:noFill/>
            </a:ln>
            <a:effectLst/>
          </c:spPr>
          <c:invertIfNegative val="0"/>
          <c:cat>
            <c:strRef>
              <c:f>Dashboard!$R$31:$R$33</c:f>
              <c:strCache>
                <c:ptCount val="3"/>
                <c:pt idx="0">
                  <c:v>Uber Eats</c:v>
                </c:pt>
                <c:pt idx="1">
                  <c:v>DoorDash</c:v>
                </c:pt>
                <c:pt idx="2">
                  <c:v>Waitr</c:v>
                </c:pt>
              </c:strCache>
            </c:strRef>
          </c:cat>
          <c:val>
            <c:numRef>
              <c:f>Dashboard!$S$31:$S$33</c:f>
              <c:numCache>
                <c:formatCode>General</c:formatCode>
                <c:ptCount val="3"/>
                <c:pt idx="0">
                  <c:v>2000</c:v>
                </c:pt>
                <c:pt idx="1">
                  <c:v>1000</c:v>
                </c:pt>
                <c:pt idx="2">
                  <c:v>70</c:v>
                </c:pt>
              </c:numCache>
            </c:numRef>
          </c:val>
          <c:extLst>
            <c:ext xmlns:c16="http://schemas.microsoft.com/office/drawing/2014/chart" uri="{C3380CC4-5D6E-409C-BE32-E72D297353CC}">
              <c16:uniqueId val="{00000001-601F-F94E-85E6-388A107FB320}"/>
            </c:ext>
          </c:extLst>
        </c:ser>
        <c:dLbls>
          <c:showLegendKey val="0"/>
          <c:showVal val="0"/>
          <c:showCatName val="0"/>
          <c:showSerName val="0"/>
          <c:showPercent val="0"/>
          <c:showBubbleSize val="0"/>
        </c:dLbls>
        <c:gapWidth val="500"/>
        <c:axId val="836886768"/>
        <c:axId val="836814832"/>
      </c:barChart>
      <c:catAx>
        <c:axId val="7770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387600"/>
        <c:crosses val="autoZero"/>
        <c:auto val="1"/>
        <c:lblAlgn val="ctr"/>
        <c:lblOffset val="100"/>
        <c:noMultiLvlLbl val="0"/>
      </c:catAx>
      <c:valAx>
        <c:axId val="835387600"/>
        <c:scaling>
          <c:orientation val="minMax"/>
          <c:max val="2100"/>
          <c:min val="0"/>
        </c:scaling>
        <c:delete val="1"/>
        <c:axPos val="l"/>
        <c:numFmt formatCode="General" sourceLinked="1"/>
        <c:majorTickMark val="none"/>
        <c:minorTickMark val="none"/>
        <c:tickLblPos val="nextTo"/>
        <c:crossAx val="777041056"/>
        <c:crosses val="autoZero"/>
        <c:crossBetween val="between"/>
      </c:valAx>
      <c:valAx>
        <c:axId val="836814832"/>
        <c:scaling>
          <c:orientation val="minMax"/>
          <c:max val="2100"/>
          <c:min val="0"/>
        </c:scaling>
        <c:delete val="1"/>
        <c:axPos val="r"/>
        <c:numFmt formatCode="General" sourceLinked="1"/>
        <c:majorTickMark val="out"/>
        <c:minorTickMark val="none"/>
        <c:tickLblPos val="nextTo"/>
        <c:crossAx val="836886768"/>
        <c:crosses val="max"/>
        <c:crossBetween val="between"/>
      </c:valAx>
      <c:catAx>
        <c:axId val="836886768"/>
        <c:scaling>
          <c:orientation val="minMax"/>
        </c:scaling>
        <c:delete val="1"/>
        <c:axPos val="b"/>
        <c:numFmt formatCode="General" sourceLinked="1"/>
        <c:majorTickMark val="out"/>
        <c:minorTickMark val="none"/>
        <c:tickLblPos val="nextTo"/>
        <c:crossAx val="836814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Dashboard!$S$18</c:f>
              <c:strCache>
                <c:ptCount val="1"/>
                <c:pt idx="0">
                  <c:v>2019</c:v>
                </c:pt>
              </c:strCache>
            </c:strRef>
          </c:tx>
          <c:spPr>
            <a:solidFill>
              <a:schemeClr val="accent5"/>
            </a:solidFill>
            <a:ln>
              <a:noFill/>
            </a:ln>
            <a:effectLst/>
          </c:spPr>
          <c:invertIfNegative val="0"/>
          <c:cat>
            <c:strRef>
              <c:f>Dashboard!$R$19:$R$21</c:f>
              <c:strCache>
                <c:ptCount val="3"/>
                <c:pt idx="0">
                  <c:v>Uber Eats</c:v>
                </c:pt>
                <c:pt idx="1">
                  <c:v>DoorDash</c:v>
                </c:pt>
                <c:pt idx="2">
                  <c:v>Waitr</c:v>
                </c:pt>
              </c:strCache>
            </c:strRef>
          </c:cat>
          <c:val>
            <c:numRef>
              <c:f>Dashboard!$S$19:$S$21</c:f>
              <c:numCache>
                <c:formatCode>_(* #,##0_);_(* \(#,##0\);_(* "-"??_);_(@_)</c:formatCode>
                <c:ptCount val="3"/>
                <c:pt idx="0">
                  <c:v>-1372</c:v>
                </c:pt>
                <c:pt idx="1">
                  <c:v>-475</c:v>
                </c:pt>
                <c:pt idx="2">
                  <c:v>43</c:v>
                </c:pt>
              </c:numCache>
            </c:numRef>
          </c:val>
          <c:extLst>
            <c:ext xmlns:c16="http://schemas.microsoft.com/office/drawing/2014/chart" uri="{C3380CC4-5D6E-409C-BE32-E72D297353CC}">
              <c16:uniqueId val="{00000000-6E8D-1440-9438-7BEBF7F66EC1}"/>
            </c:ext>
          </c:extLst>
        </c:ser>
        <c:ser>
          <c:idx val="1"/>
          <c:order val="1"/>
          <c:tx>
            <c:strRef>
              <c:f>Dashboard!$T$18</c:f>
              <c:strCache>
                <c:ptCount val="1"/>
                <c:pt idx="0">
                  <c:v>2020</c:v>
                </c:pt>
              </c:strCache>
            </c:strRef>
          </c:tx>
          <c:spPr>
            <a:solidFill>
              <a:schemeClr val="accent2"/>
            </a:solidFill>
            <a:ln>
              <a:noFill/>
            </a:ln>
            <a:effectLst/>
          </c:spPr>
          <c:invertIfNegative val="0"/>
          <c:cat>
            <c:strRef>
              <c:f>Dashboard!$R$19:$R$21</c:f>
              <c:strCache>
                <c:ptCount val="3"/>
                <c:pt idx="0">
                  <c:v>Uber Eats</c:v>
                </c:pt>
                <c:pt idx="1">
                  <c:v>DoorDash</c:v>
                </c:pt>
                <c:pt idx="2">
                  <c:v>Waitr</c:v>
                </c:pt>
              </c:strCache>
            </c:strRef>
          </c:cat>
          <c:val>
            <c:numRef>
              <c:f>Dashboard!$T$19:$T$21</c:f>
              <c:numCache>
                <c:formatCode>_(* #,##0_);_(* \(#,##0\);_(* "-"??_);_(@_)</c:formatCode>
                <c:ptCount val="3"/>
                <c:pt idx="0">
                  <c:v>-873</c:v>
                </c:pt>
                <c:pt idx="1">
                  <c:v>189</c:v>
                </c:pt>
                <c:pt idx="2">
                  <c:v>-55</c:v>
                </c:pt>
              </c:numCache>
            </c:numRef>
          </c:val>
          <c:extLst>
            <c:ext xmlns:c16="http://schemas.microsoft.com/office/drawing/2014/chart" uri="{C3380CC4-5D6E-409C-BE32-E72D297353CC}">
              <c16:uniqueId val="{00000001-6E8D-1440-9438-7BEBF7F66EC1}"/>
            </c:ext>
          </c:extLst>
        </c:ser>
        <c:dLbls>
          <c:showLegendKey val="0"/>
          <c:showVal val="0"/>
          <c:showCatName val="0"/>
          <c:showSerName val="0"/>
          <c:showPercent val="0"/>
          <c:showBubbleSize val="0"/>
        </c:dLbls>
        <c:gapWidth val="219"/>
        <c:overlap val="-27"/>
        <c:axId val="837562208"/>
        <c:axId val="903705696"/>
      </c:barChart>
      <c:catAx>
        <c:axId val="837562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05696"/>
        <c:crosses val="autoZero"/>
        <c:auto val="1"/>
        <c:lblAlgn val="ctr"/>
        <c:lblOffset val="100"/>
        <c:noMultiLvlLbl val="0"/>
      </c:catAx>
      <c:valAx>
        <c:axId val="90370569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562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7.xml"/><Relationship Id="rId5" Type="http://schemas.openxmlformats.org/officeDocument/2006/relationships/chart" Target="../charts/chart5.xml"/><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1</xdr:row>
      <xdr:rowOff>164040</xdr:rowOff>
    </xdr:from>
    <xdr:to>
      <xdr:col>7</xdr:col>
      <xdr:colOff>539751</xdr:colOff>
      <xdr:row>11</xdr:row>
      <xdr:rowOff>145301</xdr:rowOff>
    </xdr:to>
    <xdr:pic>
      <xdr:nvPicPr>
        <xdr:cNvPr id="2" name="Picture 1" descr="Waitr">
          <a:extLst>
            <a:ext uri="{FF2B5EF4-FFF2-40B4-BE49-F238E27FC236}">
              <a16:creationId xmlns:a16="http://schemas.microsoft.com/office/drawing/2014/main" id="{D736ADDD-9065-6A4B-9239-E635ED417F6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7815" b="19617"/>
        <a:stretch/>
      </xdr:blipFill>
      <xdr:spPr bwMode="auto">
        <a:xfrm>
          <a:off x="190501" y="370415"/>
          <a:ext cx="6127750" cy="204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6</xdr:col>
      <xdr:colOff>12700</xdr:colOff>
      <xdr:row>15</xdr:row>
      <xdr:rowOff>190500</xdr:rowOff>
    </xdr:to>
    <xdr:graphicFrame macro="">
      <xdr:nvGraphicFramePr>
        <xdr:cNvPr id="43" name="Chart 42">
          <a:extLst>
            <a:ext uri="{FF2B5EF4-FFF2-40B4-BE49-F238E27FC236}">
              <a16:creationId xmlns:a16="http://schemas.microsoft.com/office/drawing/2014/main" id="{3A9BB8F6-742C-2D4B-BAB0-6F7CE5E87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13</xdr:col>
      <xdr:colOff>0</xdr:colOff>
      <xdr:row>16</xdr:row>
      <xdr:rowOff>12700</xdr:rowOff>
    </xdr:to>
    <xdr:graphicFrame macro="">
      <xdr:nvGraphicFramePr>
        <xdr:cNvPr id="44" name="Chart 2">
          <a:extLst>
            <a:ext uri="{FF2B5EF4-FFF2-40B4-BE49-F238E27FC236}">
              <a16:creationId xmlns:a16="http://schemas.microsoft.com/office/drawing/2014/main" id="{8D5ACC26-677F-DE49-82BF-E69582F4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15679</xdr:rowOff>
    </xdr:from>
    <xdr:to>
      <xdr:col>6</xdr:col>
      <xdr:colOff>0</xdr:colOff>
      <xdr:row>29</xdr:row>
      <xdr:rowOff>41079</xdr:rowOff>
    </xdr:to>
    <xdr:graphicFrame macro="">
      <xdr:nvGraphicFramePr>
        <xdr:cNvPr id="45" name="Chart 44">
          <a:extLst>
            <a:ext uri="{FF2B5EF4-FFF2-40B4-BE49-F238E27FC236}">
              <a16:creationId xmlns:a16="http://schemas.microsoft.com/office/drawing/2014/main" id="{EEA8AC43-7D99-814C-BC30-B05CF5448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15680</xdr:colOff>
      <xdr:row>30</xdr:row>
      <xdr:rowOff>15678</xdr:rowOff>
    </xdr:from>
    <xdr:to>
      <xdr:col>13</xdr:col>
      <xdr:colOff>28380</xdr:colOff>
      <xdr:row>42</xdr:row>
      <xdr:rowOff>28378</xdr:rowOff>
    </xdr:to>
    <xdr:graphicFrame macro="">
      <xdr:nvGraphicFramePr>
        <xdr:cNvPr id="49" name="Chart 48">
          <a:extLst>
            <a:ext uri="{FF2B5EF4-FFF2-40B4-BE49-F238E27FC236}">
              <a16:creationId xmlns:a16="http://schemas.microsoft.com/office/drawing/2014/main" id="{0DEE7FC7-3410-FA4C-9420-60D5323F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818443</xdr:colOff>
      <xdr:row>30</xdr:row>
      <xdr:rowOff>15992</xdr:rowOff>
    </xdr:from>
    <xdr:to>
      <xdr:col>6</xdr:col>
      <xdr:colOff>31358</xdr:colOff>
      <xdr:row>42</xdr:row>
      <xdr:rowOff>31358</xdr:rowOff>
    </xdr:to>
    <xdr:graphicFrame macro="">
      <xdr:nvGraphicFramePr>
        <xdr:cNvPr id="54" name="Chart 53">
          <a:extLst>
            <a:ext uri="{FF2B5EF4-FFF2-40B4-BE49-F238E27FC236}">
              <a16:creationId xmlns:a16="http://schemas.microsoft.com/office/drawing/2014/main" id="{54C44D44-A712-F640-B281-D7BBF91E7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188150</xdr:colOff>
      <xdr:row>45</xdr:row>
      <xdr:rowOff>94075</xdr:rowOff>
    </xdr:from>
    <xdr:to>
      <xdr:col>1</xdr:col>
      <xdr:colOff>646576</xdr:colOff>
      <xdr:row>47</xdr:row>
      <xdr:rowOff>143620</xdr:rowOff>
    </xdr:to>
    <xdr:pic>
      <xdr:nvPicPr>
        <xdr:cNvPr id="57" name="Picture 56" descr="Uber Eats - Home | Facebook">
          <a:extLst>
            <a:ext uri="{FF2B5EF4-FFF2-40B4-BE49-F238E27FC236}">
              <a16:creationId xmlns:a16="http://schemas.microsoft.com/office/drawing/2014/main" id="{148ADBF0-2D2C-1642-A3F8-26AD0C580B7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19138" y="9266297"/>
          <a:ext cx="45842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78396</xdr:colOff>
      <xdr:row>48</xdr:row>
      <xdr:rowOff>0</xdr:rowOff>
    </xdr:from>
    <xdr:to>
      <xdr:col>1</xdr:col>
      <xdr:colOff>736914</xdr:colOff>
      <xdr:row>51</xdr:row>
      <xdr:rowOff>45277</xdr:rowOff>
    </xdr:to>
    <xdr:pic>
      <xdr:nvPicPr>
        <xdr:cNvPr id="58" name="Picture 57" descr="DoorDash - Home | Facebook">
          <a:extLst>
            <a:ext uri="{FF2B5EF4-FFF2-40B4-BE49-F238E27FC236}">
              <a16:creationId xmlns:a16="http://schemas.microsoft.com/office/drawing/2014/main" id="{0910CA28-289E-1347-BA6C-873481DC75E8}"/>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10000" b="90000" l="10000" r="90000"/>
                  </a14:imgEffect>
                </a14:imgLayer>
              </a14:imgProps>
            </a:ext>
            <a:ext uri="{28A0092B-C50C-407E-A947-70E740481C1C}">
              <a14:useLocalDpi xmlns:a14="http://schemas.microsoft.com/office/drawing/2010/main" val="0"/>
            </a:ext>
          </a:extLst>
        </a:blip>
        <a:srcRect/>
        <a:stretch>
          <a:fillRect/>
        </a:stretch>
      </xdr:blipFill>
      <xdr:spPr bwMode="auto">
        <a:xfrm>
          <a:off x="909384" y="9783704"/>
          <a:ext cx="658518" cy="656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188695</xdr:colOff>
      <xdr:row>51</xdr:row>
      <xdr:rowOff>31360</xdr:rowOff>
    </xdr:from>
    <xdr:to>
      <xdr:col>1</xdr:col>
      <xdr:colOff>647121</xdr:colOff>
      <xdr:row>53</xdr:row>
      <xdr:rowOff>80905</xdr:rowOff>
    </xdr:to>
    <xdr:pic>
      <xdr:nvPicPr>
        <xdr:cNvPr id="59" name="Picture 58" descr="WaitrApp - Home | Facebook">
          <a:extLst>
            <a:ext uri="{FF2B5EF4-FFF2-40B4-BE49-F238E27FC236}">
              <a16:creationId xmlns:a16="http://schemas.microsoft.com/office/drawing/2014/main" id="{6358E335-D442-804D-912C-B23304FBFA6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19683" y="10426545"/>
          <a:ext cx="45842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45</xdr:row>
      <xdr:rowOff>125432</xdr:rowOff>
    </xdr:from>
    <xdr:to>
      <xdr:col>3</xdr:col>
      <xdr:colOff>0</xdr:colOff>
      <xdr:row>47</xdr:row>
      <xdr:rowOff>125432</xdr:rowOff>
    </xdr:to>
    <xdr:sp macro="" textlink="">
      <xdr:nvSpPr>
        <xdr:cNvPr id="60" name="TextBox 59">
          <a:extLst>
            <a:ext uri="{FF2B5EF4-FFF2-40B4-BE49-F238E27FC236}">
              <a16:creationId xmlns:a16="http://schemas.microsoft.com/office/drawing/2014/main" id="{1A788365-77F6-E243-BEAE-BBC0E2BEEA74}"/>
            </a:ext>
          </a:extLst>
        </xdr:cNvPr>
        <xdr:cNvSpPr txBox="1"/>
      </xdr:nvSpPr>
      <xdr:spPr>
        <a:xfrm>
          <a:off x="1661975" y="9297654"/>
          <a:ext cx="830988"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4,476K</a:t>
          </a:r>
          <a:endParaRPr lang="en-US" sz="1400"/>
        </a:p>
      </xdr:txBody>
    </xdr:sp>
    <xdr:clientData/>
  </xdr:twoCellAnchor>
  <xdr:twoCellAnchor>
    <xdr:from>
      <xdr:col>3</xdr:col>
      <xdr:colOff>89683</xdr:colOff>
      <xdr:row>45</xdr:row>
      <xdr:rowOff>136721</xdr:rowOff>
    </xdr:from>
    <xdr:to>
      <xdr:col>3</xdr:col>
      <xdr:colOff>795239</xdr:colOff>
      <xdr:row>47</xdr:row>
      <xdr:rowOff>136721</xdr:rowOff>
    </xdr:to>
    <xdr:sp macro="" textlink="">
      <xdr:nvSpPr>
        <xdr:cNvPr id="61" name="TextBox 60">
          <a:extLst>
            <a:ext uri="{FF2B5EF4-FFF2-40B4-BE49-F238E27FC236}">
              <a16:creationId xmlns:a16="http://schemas.microsoft.com/office/drawing/2014/main" id="{A711EBFE-5C10-FF4F-B05D-5A6961A6196D}"/>
            </a:ext>
          </a:extLst>
        </xdr:cNvPr>
        <xdr:cNvSpPr txBox="1"/>
      </xdr:nvSpPr>
      <xdr:spPr>
        <a:xfrm>
          <a:off x="2582646" y="9308943"/>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4.8</a:t>
          </a:r>
          <a:endParaRPr lang="en-US" sz="1400"/>
        </a:p>
      </xdr:txBody>
    </xdr:sp>
    <xdr:clientData/>
  </xdr:twoCellAnchor>
  <xdr:twoCellAnchor>
    <xdr:from>
      <xdr:col>4</xdr:col>
      <xdr:colOff>69613</xdr:colOff>
      <xdr:row>45</xdr:row>
      <xdr:rowOff>132331</xdr:rowOff>
    </xdr:from>
    <xdr:to>
      <xdr:col>4</xdr:col>
      <xdr:colOff>775169</xdr:colOff>
      <xdr:row>47</xdr:row>
      <xdr:rowOff>132331</xdr:rowOff>
    </xdr:to>
    <xdr:sp macro="" textlink="">
      <xdr:nvSpPr>
        <xdr:cNvPr id="62" name="TextBox 61">
          <a:extLst>
            <a:ext uri="{FF2B5EF4-FFF2-40B4-BE49-F238E27FC236}">
              <a16:creationId xmlns:a16="http://schemas.microsoft.com/office/drawing/2014/main" id="{184250DA-B652-9E43-925A-269C1153008F}"/>
            </a:ext>
          </a:extLst>
        </xdr:cNvPr>
        <xdr:cNvSpPr txBox="1"/>
      </xdr:nvSpPr>
      <xdr:spPr>
        <a:xfrm>
          <a:off x="3393564" y="9304553"/>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a:solidFill>
                <a:schemeClr val="dk1"/>
              </a:solidFill>
              <a:effectLst/>
              <a:latin typeface="+mn-lt"/>
              <a:ea typeface="+mn-ea"/>
              <a:cs typeface="+mn-cs"/>
            </a:rPr>
            <a:t>4,21</a:t>
          </a:r>
          <a:r>
            <a:rPr lang="en-US" altLang="zh-CN" sz="1400" b="0" i="0">
              <a:solidFill>
                <a:schemeClr val="dk1"/>
              </a:solidFill>
              <a:effectLst/>
              <a:latin typeface="+mn-lt"/>
              <a:ea typeface="+mn-ea"/>
              <a:cs typeface="+mn-cs"/>
            </a:rPr>
            <a:t>9</a:t>
          </a:r>
          <a:r>
            <a:rPr lang="en-US" altLang="zh-CN" sz="1400" b="0" i="0" baseline="0">
              <a:solidFill>
                <a:schemeClr val="dk1"/>
              </a:solidFill>
              <a:effectLst/>
              <a:latin typeface="+mn-lt"/>
              <a:ea typeface="+mn-ea"/>
              <a:cs typeface="+mn-cs"/>
            </a:rPr>
            <a:t>K</a:t>
          </a:r>
          <a:endParaRPr lang="en-US" sz="1400"/>
        </a:p>
      </xdr:txBody>
    </xdr:sp>
    <xdr:clientData/>
  </xdr:twoCellAnchor>
  <xdr:twoCellAnchor>
    <xdr:from>
      <xdr:col>5</xdr:col>
      <xdr:colOff>62716</xdr:colOff>
      <xdr:row>45</xdr:row>
      <xdr:rowOff>125432</xdr:rowOff>
    </xdr:from>
    <xdr:to>
      <xdr:col>5</xdr:col>
      <xdr:colOff>768272</xdr:colOff>
      <xdr:row>47</xdr:row>
      <xdr:rowOff>125432</xdr:rowOff>
    </xdr:to>
    <xdr:sp macro="" textlink="">
      <xdr:nvSpPr>
        <xdr:cNvPr id="63" name="TextBox 62">
          <a:extLst>
            <a:ext uri="{FF2B5EF4-FFF2-40B4-BE49-F238E27FC236}">
              <a16:creationId xmlns:a16="http://schemas.microsoft.com/office/drawing/2014/main" id="{94C56BF5-78C9-3F4D-ACB7-C06C8D9F722A}"/>
            </a:ext>
          </a:extLst>
        </xdr:cNvPr>
        <xdr:cNvSpPr txBox="1"/>
      </xdr:nvSpPr>
      <xdr:spPr>
        <a:xfrm>
          <a:off x="4217654" y="9297654"/>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4.3</a:t>
          </a:r>
          <a:endParaRPr lang="en-US" sz="1400"/>
        </a:p>
      </xdr:txBody>
    </xdr:sp>
    <xdr:clientData/>
  </xdr:twoCellAnchor>
  <xdr:twoCellAnchor>
    <xdr:from>
      <xdr:col>2</xdr:col>
      <xdr:colOff>0</xdr:colOff>
      <xdr:row>48</xdr:row>
      <xdr:rowOff>141111</xdr:rowOff>
    </xdr:from>
    <xdr:to>
      <xdr:col>3</xdr:col>
      <xdr:colOff>0</xdr:colOff>
      <xdr:row>50</xdr:row>
      <xdr:rowOff>141112</xdr:rowOff>
    </xdr:to>
    <xdr:sp macro="" textlink="">
      <xdr:nvSpPr>
        <xdr:cNvPr id="65" name="TextBox 64">
          <a:extLst>
            <a:ext uri="{FF2B5EF4-FFF2-40B4-BE49-F238E27FC236}">
              <a16:creationId xmlns:a16="http://schemas.microsoft.com/office/drawing/2014/main" id="{9E8B8862-2E55-2645-B4A1-CF16918BCEB9}"/>
            </a:ext>
          </a:extLst>
        </xdr:cNvPr>
        <xdr:cNvSpPr txBox="1"/>
      </xdr:nvSpPr>
      <xdr:spPr>
        <a:xfrm>
          <a:off x="1661975" y="9924815"/>
          <a:ext cx="830988"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12,774K</a:t>
          </a:r>
          <a:endParaRPr lang="en-US" sz="1400"/>
        </a:p>
      </xdr:txBody>
    </xdr:sp>
    <xdr:clientData/>
  </xdr:twoCellAnchor>
  <xdr:twoCellAnchor>
    <xdr:from>
      <xdr:col>3</xdr:col>
      <xdr:colOff>89683</xdr:colOff>
      <xdr:row>48</xdr:row>
      <xdr:rowOff>152400</xdr:rowOff>
    </xdr:from>
    <xdr:to>
      <xdr:col>3</xdr:col>
      <xdr:colOff>795239</xdr:colOff>
      <xdr:row>50</xdr:row>
      <xdr:rowOff>152401</xdr:rowOff>
    </xdr:to>
    <xdr:sp macro="" textlink="">
      <xdr:nvSpPr>
        <xdr:cNvPr id="66" name="TextBox 65">
          <a:extLst>
            <a:ext uri="{FF2B5EF4-FFF2-40B4-BE49-F238E27FC236}">
              <a16:creationId xmlns:a16="http://schemas.microsoft.com/office/drawing/2014/main" id="{6E6B1A72-0A40-C94D-AC4C-87244855E1EB}"/>
            </a:ext>
          </a:extLst>
        </xdr:cNvPr>
        <xdr:cNvSpPr txBox="1"/>
      </xdr:nvSpPr>
      <xdr:spPr>
        <a:xfrm>
          <a:off x="2582646" y="9936104"/>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4.8</a:t>
          </a:r>
          <a:endParaRPr lang="en-US" sz="1400"/>
        </a:p>
      </xdr:txBody>
    </xdr:sp>
    <xdr:clientData/>
  </xdr:twoCellAnchor>
  <xdr:twoCellAnchor>
    <xdr:from>
      <xdr:col>4</xdr:col>
      <xdr:colOff>69613</xdr:colOff>
      <xdr:row>48</xdr:row>
      <xdr:rowOff>148010</xdr:rowOff>
    </xdr:from>
    <xdr:to>
      <xdr:col>4</xdr:col>
      <xdr:colOff>775169</xdr:colOff>
      <xdr:row>50</xdr:row>
      <xdr:rowOff>148011</xdr:rowOff>
    </xdr:to>
    <xdr:sp macro="" textlink="">
      <xdr:nvSpPr>
        <xdr:cNvPr id="67" name="TextBox 66">
          <a:extLst>
            <a:ext uri="{FF2B5EF4-FFF2-40B4-BE49-F238E27FC236}">
              <a16:creationId xmlns:a16="http://schemas.microsoft.com/office/drawing/2014/main" id="{08B9222B-98A7-444E-B34F-87BA79DDCB30}"/>
            </a:ext>
          </a:extLst>
        </xdr:cNvPr>
        <xdr:cNvSpPr txBox="1"/>
      </xdr:nvSpPr>
      <xdr:spPr>
        <a:xfrm>
          <a:off x="3393564" y="9931714"/>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1,990K</a:t>
          </a:r>
          <a:endParaRPr lang="en-US" sz="1400"/>
        </a:p>
      </xdr:txBody>
    </xdr:sp>
    <xdr:clientData/>
  </xdr:twoCellAnchor>
  <xdr:twoCellAnchor>
    <xdr:from>
      <xdr:col>5</xdr:col>
      <xdr:colOff>62716</xdr:colOff>
      <xdr:row>48</xdr:row>
      <xdr:rowOff>141111</xdr:rowOff>
    </xdr:from>
    <xdr:to>
      <xdr:col>5</xdr:col>
      <xdr:colOff>768272</xdr:colOff>
      <xdr:row>50</xdr:row>
      <xdr:rowOff>141112</xdr:rowOff>
    </xdr:to>
    <xdr:sp macro="" textlink="">
      <xdr:nvSpPr>
        <xdr:cNvPr id="68" name="TextBox 67">
          <a:extLst>
            <a:ext uri="{FF2B5EF4-FFF2-40B4-BE49-F238E27FC236}">
              <a16:creationId xmlns:a16="http://schemas.microsoft.com/office/drawing/2014/main" id="{0D4B0F27-6824-A347-A221-DF08828BCEB7}"/>
            </a:ext>
          </a:extLst>
        </xdr:cNvPr>
        <xdr:cNvSpPr txBox="1"/>
      </xdr:nvSpPr>
      <xdr:spPr>
        <a:xfrm>
          <a:off x="4217654" y="9924815"/>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t>4.6</a:t>
          </a:r>
          <a:endParaRPr lang="en-US" sz="1400"/>
        </a:p>
      </xdr:txBody>
    </xdr:sp>
    <xdr:clientData/>
  </xdr:twoCellAnchor>
  <xdr:twoCellAnchor>
    <xdr:from>
      <xdr:col>1</xdr:col>
      <xdr:colOff>826597</xdr:colOff>
      <xdr:row>51</xdr:row>
      <xdr:rowOff>74006</xdr:rowOff>
    </xdr:from>
    <xdr:to>
      <xdr:col>2</xdr:col>
      <xdr:colOff>826598</xdr:colOff>
      <xdr:row>53</xdr:row>
      <xdr:rowOff>74006</xdr:rowOff>
    </xdr:to>
    <xdr:sp macro="" textlink="">
      <xdr:nvSpPr>
        <xdr:cNvPr id="69" name="TextBox 68">
          <a:extLst>
            <a:ext uri="{FF2B5EF4-FFF2-40B4-BE49-F238E27FC236}">
              <a16:creationId xmlns:a16="http://schemas.microsoft.com/office/drawing/2014/main" id="{FB44F132-8B58-3843-AC37-14A4AC8C485E}"/>
            </a:ext>
          </a:extLst>
        </xdr:cNvPr>
        <xdr:cNvSpPr txBox="1"/>
      </xdr:nvSpPr>
      <xdr:spPr>
        <a:xfrm>
          <a:off x="1657585" y="10469191"/>
          <a:ext cx="830988"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solidFill>
                <a:srgbClr val="FF0000"/>
              </a:solidFill>
            </a:rPr>
            <a:t>9.9K</a:t>
          </a:r>
          <a:endParaRPr lang="en-US" sz="1400">
            <a:solidFill>
              <a:srgbClr val="FF0000"/>
            </a:solidFill>
          </a:endParaRPr>
        </a:p>
      </xdr:txBody>
    </xdr:sp>
    <xdr:clientData/>
  </xdr:twoCellAnchor>
  <xdr:twoCellAnchor>
    <xdr:from>
      <xdr:col>3</xdr:col>
      <xdr:colOff>85293</xdr:colOff>
      <xdr:row>51</xdr:row>
      <xdr:rowOff>85295</xdr:rowOff>
    </xdr:from>
    <xdr:to>
      <xdr:col>3</xdr:col>
      <xdr:colOff>790849</xdr:colOff>
      <xdr:row>53</xdr:row>
      <xdr:rowOff>85295</xdr:rowOff>
    </xdr:to>
    <xdr:sp macro="" textlink="">
      <xdr:nvSpPr>
        <xdr:cNvPr id="70" name="TextBox 69">
          <a:extLst>
            <a:ext uri="{FF2B5EF4-FFF2-40B4-BE49-F238E27FC236}">
              <a16:creationId xmlns:a16="http://schemas.microsoft.com/office/drawing/2014/main" id="{E0E693D6-C442-444F-A8B5-4A7ED1DEE7A5}"/>
            </a:ext>
          </a:extLst>
        </xdr:cNvPr>
        <xdr:cNvSpPr txBox="1"/>
      </xdr:nvSpPr>
      <xdr:spPr>
        <a:xfrm>
          <a:off x="2578256" y="10480480"/>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solidFill>
                <a:srgbClr val="FF0000"/>
              </a:solidFill>
            </a:rPr>
            <a:t>3.8</a:t>
          </a:r>
          <a:endParaRPr lang="en-US" sz="1400">
            <a:solidFill>
              <a:srgbClr val="FF0000"/>
            </a:solidFill>
          </a:endParaRPr>
        </a:p>
      </xdr:txBody>
    </xdr:sp>
    <xdr:clientData/>
  </xdr:twoCellAnchor>
  <xdr:twoCellAnchor>
    <xdr:from>
      <xdr:col>4</xdr:col>
      <xdr:colOff>65223</xdr:colOff>
      <xdr:row>51</xdr:row>
      <xdr:rowOff>80905</xdr:rowOff>
    </xdr:from>
    <xdr:to>
      <xdr:col>4</xdr:col>
      <xdr:colOff>770779</xdr:colOff>
      <xdr:row>53</xdr:row>
      <xdr:rowOff>80905</xdr:rowOff>
    </xdr:to>
    <xdr:sp macro="" textlink="">
      <xdr:nvSpPr>
        <xdr:cNvPr id="71" name="TextBox 70">
          <a:extLst>
            <a:ext uri="{FF2B5EF4-FFF2-40B4-BE49-F238E27FC236}">
              <a16:creationId xmlns:a16="http://schemas.microsoft.com/office/drawing/2014/main" id="{588C4D6F-D255-3D44-9862-F2876387A6E5}"/>
            </a:ext>
          </a:extLst>
        </xdr:cNvPr>
        <xdr:cNvSpPr txBox="1"/>
      </xdr:nvSpPr>
      <xdr:spPr>
        <a:xfrm>
          <a:off x="3389174" y="10476090"/>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solidFill>
                <a:srgbClr val="FF0000"/>
              </a:solidFill>
            </a:rPr>
            <a:t>18K</a:t>
          </a:r>
          <a:endParaRPr lang="en-US" sz="1400">
            <a:solidFill>
              <a:srgbClr val="FF0000"/>
            </a:solidFill>
          </a:endParaRPr>
        </a:p>
      </xdr:txBody>
    </xdr:sp>
    <xdr:clientData/>
  </xdr:twoCellAnchor>
  <xdr:twoCellAnchor>
    <xdr:from>
      <xdr:col>5</xdr:col>
      <xdr:colOff>58326</xdr:colOff>
      <xdr:row>51</xdr:row>
      <xdr:rowOff>74006</xdr:rowOff>
    </xdr:from>
    <xdr:to>
      <xdr:col>5</xdr:col>
      <xdr:colOff>763882</xdr:colOff>
      <xdr:row>53</xdr:row>
      <xdr:rowOff>74006</xdr:rowOff>
    </xdr:to>
    <xdr:sp macro="" textlink="">
      <xdr:nvSpPr>
        <xdr:cNvPr id="72" name="TextBox 71">
          <a:extLst>
            <a:ext uri="{FF2B5EF4-FFF2-40B4-BE49-F238E27FC236}">
              <a16:creationId xmlns:a16="http://schemas.microsoft.com/office/drawing/2014/main" id="{D725FD94-62F0-BD46-BC57-EF338ABEAEBA}"/>
            </a:ext>
          </a:extLst>
        </xdr:cNvPr>
        <xdr:cNvSpPr txBox="1"/>
      </xdr:nvSpPr>
      <xdr:spPr>
        <a:xfrm>
          <a:off x="4213264" y="10469191"/>
          <a:ext cx="705556" cy="40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a:solidFill>
                <a:srgbClr val="FF0000"/>
              </a:solidFill>
            </a:rPr>
            <a:t>3.7</a:t>
          </a:r>
          <a:endParaRPr lang="en-US" sz="1400">
            <a:solidFill>
              <a:srgbClr val="FF0000"/>
            </a:solidFill>
          </a:endParaRPr>
        </a:p>
      </xdr:txBody>
    </xdr:sp>
    <xdr:clientData/>
  </xdr:twoCellAnchor>
  <xdr:twoCellAnchor>
    <xdr:from>
      <xdr:col>7</xdr:col>
      <xdr:colOff>0</xdr:colOff>
      <xdr:row>43</xdr:row>
      <xdr:rowOff>0</xdr:rowOff>
    </xdr:from>
    <xdr:to>
      <xdr:col>12</xdr:col>
      <xdr:colOff>815308</xdr:colOff>
      <xdr:row>55</xdr:row>
      <xdr:rowOff>15679</xdr:rowOff>
    </xdr:to>
    <xdr:graphicFrame macro="">
      <xdr:nvGraphicFramePr>
        <xdr:cNvPr id="73" name="Chart 72">
          <a:extLst>
            <a:ext uri="{FF2B5EF4-FFF2-40B4-BE49-F238E27FC236}">
              <a16:creationId xmlns:a16="http://schemas.microsoft.com/office/drawing/2014/main" id="{3B0F3319-96BC-C64A-866C-BCEEDE8F0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10975</xdr:colOff>
      <xdr:row>17</xdr:row>
      <xdr:rowOff>15993</xdr:rowOff>
    </xdr:from>
    <xdr:to>
      <xdr:col>13</xdr:col>
      <xdr:colOff>15679</xdr:colOff>
      <xdr:row>29</xdr:row>
      <xdr:rowOff>31358</xdr:rowOff>
    </xdr:to>
    <xdr:graphicFrame macro="">
      <xdr:nvGraphicFramePr>
        <xdr:cNvPr id="75" name="Chart 74">
          <a:extLst>
            <a:ext uri="{FF2B5EF4-FFF2-40B4-BE49-F238E27FC236}">
              <a16:creationId xmlns:a16="http://schemas.microsoft.com/office/drawing/2014/main" id="{20871766-D92F-2B42-A085-9E4ABCEA6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CA931-DA2D-AE4A-BD3E-1C1C0CDD7450}">
  <sheetPr>
    <pageSetUpPr fitToPage="1"/>
  </sheetPr>
  <dimension ref="A1:N60"/>
  <sheetViews>
    <sheetView topLeftCell="A14" zoomScaleNormal="100" zoomScaleSheetLayoutView="80" workbookViewId="0">
      <selection activeCell="D25" sqref="D25"/>
    </sheetView>
  </sheetViews>
  <sheetFormatPr baseColWidth="10" defaultRowHeight="16" x14ac:dyDescent="0.2"/>
  <cols>
    <col min="2" max="2" width="10.83203125" customWidth="1"/>
  </cols>
  <sheetData>
    <row r="1" spans="1:14" x14ac:dyDescent="0.2">
      <c r="A1" s="10"/>
      <c r="B1" s="10"/>
      <c r="C1" s="10"/>
      <c r="D1" s="10"/>
      <c r="E1" s="10"/>
      <c r="F1" s="10"/>
      <c r="G1" s="10"/>
      <c r="H1" s="10"/>
      <c r="I1" s="10"/>
      <c r="J1" s="10"/>
      <c r="K1" s="10"/>
      <c r="L1" s="10"/>
      <c r="M1" s="10"/>
      <c r="N1" s="10"/>
    </row>
    <row r="2" spans="1:14" x14ac:dyDescent="0.2">
      <c r="A2" s="10"/>
      <c r="B2" s="10"/>
      <c r="C2" s="10"/>
      <c r="D2" s="10"/>
      <c r="E2" s="10"/>
      <c r="F2" s="10"/>
      <c r="G2" s="10"/>
      <c r="H2" s="10"/>
      <c r="I2" s="10"/>
      <c r="J2" s="10"/>
      <c r="K2" s="10"/>
      <c r="L2" s="10"/>
      <c r="M2" s="10"/>
      <c r="N2" s="10"/>
    </row>
    <row r="3" spans="1:14" x14ac:dyDescent="0.2">
      <c r="A3" s="10"/>
      <c r="B3" s="10"/>
      <c r="C3" s="10"/>
      <c r="D3" s="10"/>
      <c r="E3" s="10"/>
      <c r="F3" s="10"/>
      <c r="G3" s="10"/>
      <c r="H3" s="10"/>
      <c r="I3" s="10"/>
      <c r="J3" s="10"/>
      <c r="K3" s="10"/>
      <c r="L3" s="10"/>
      <c r="M3" s="10"/>
      <c r="N3" s="10"/>
    </row>
    <row r="4" spans="1:14" x14ac:dyDescent="0.2">
      <c r="A4" s="10"/>
      <c r="B4" s="10"/>
      <c r="C4" s="10"/>
      <c r="D4" s="10"/>
      <c r="E4" s="10"/>
      <c r="F4" s="10"/>
      <c r="G4" s="10"/>
      <c r="H4" s="10"/>
      <c r="I4" s="10"/>
      <c r="J4" s="10"/>
      <c r="K4" s="10"/>
      <c r="L4" s="10"/>
      <c r="M4" s="10"/>
      <c r="N4" s="10"/>
    </row>
    <row r="5" spans="1:14" x14ac:dyDescent="0.2">
      <c r="A5" s="10"/>
      <c r="B5" s="10"/>
      <c r="C5" s="10"/>
      <c r="D5" s="10"/>
      <c r="E5" s="10"/>
      <c r="F5" s="10"/>
      <c r="G5" s="10"/>
      <c r="H5" s="10"/>
      <c r="I5" s="10"/>
      <c r="J5" s="10"/>
      <c r="K5" s="10"/>
      <c r="L5" s="10"/>
      <c r="M5" s="10"/>
      <c r="N5" s="10"/>
    </row>
    <row r="6" spans="1:14" x14ac:dyDescent="0.2">
      <c r="A6" s="10"/>
      <c r="B6" s="10"/>
      <c r="C6" s="10"/>
      <c r="D6" s="10"/>
      <c r="E6" s="10"/>
      <c r="F6" s="10"/>
      <c r="G6" s="10"/>
      <c r="H6" s="10"/>
      <c r="I6" s="10"/>
      <c r="J6" s="10"/>
      <c r="K6" s="10"/>
      <c r="L6" s="10"/>
      <c r="M6" s="10"/>
      <c r="N6" s="10"/>
    </row>
    <row r="7" spans="1:14" x14ac:dyDescent="0.2">
      <c r="A7" s="10"/>
      <c r="B7" s="10"/>
      <c r="C7" s="10"/>
      <c r="D7" s="10"/>
      <c r="E7" s="10"/>
      <c r="F7" s="10"/>
      <c r="G7" s="10"/>
      <c r="H7" s="10"/>
      <c r="I7" s="10"/>
      <c r="J7" s="10"/>
      <c r="K7" s="10"/>
      <c r="L7" s="10"/>
      <c r="M7" s="10"/>
      <c r="N7" s="10"/>
    </row>
    <row r="8" spans="1:14" x14ac:dyDescent="0.2">
      <c r="A8" s="10"/>
      <c r="B8" s="10"/>
      <c r="C8" s="10"/>
      <c r="D8" s="10"/>
      <c r="E8" s="10"/>
      <c r="F8" s="10"/>
      <c r="G8" s="10"/>
      <c r="H8" s="10"/>
      <c r="I8" s="10"/>
      <c r="J8" s="10"/>
      <c r="K8" s="10"/>
      <c r="L8" s="10"/>
      <c r="M8" s="10"/>
      <c r="N8" s="10"/>
    </row>
    <row r="9" spans="1:14" x14ac:dyDescent="0.2">
      <c r="A9" s="10"/>
      <c r="B9" s="10"/>
      <c r="C9" s="10"/>
      <c r="D9" s="10"/>
      <c r="E9" s="10"/>
      <c r="F9" s="10"/>
      <c r="G9" s="10"/>
      <c r="H9" s="10"/>
      <c r="I9" s="10"/>
      <c r="J9" s="10"/>
      <c r="K9" s="10"/>
      <c r="L9" s="10"/>
      <c r="M9" s="10"/>
      <c r="N9" s="10"/>
    </row>
    <row r="10" spans="1:14" x14ac:dyDescent="0.2">
      <c r="A10" s="10"/>
      <c r="B10" s="10"/>
      <c r="C10" s="10"/>
      <c r="D10" s="10"/>
      <c r="E10" s="10"/>
      <c r="F10" s="10"/>
      <c r="G10" s="10"/>
      <c r="H10" s="10"/>
      <c r="I10" s="10"/>
      <c r="J10" s="10"/>
      <c r="K10" s="10"/>
      <c r="L10" s="10"/>
      <c r="M10" s="10"/>
      <c r="N10" s="10"/>
    </row>
    <row r="11" spans="1:14" x14ac:dyDescent="0.2">
      <c r="A11" s="10"/>
      <c r="B11" s="10"/>
      <c r="C11" s="10"/>
      <c r="D11" s="10"/>
      <c r="E11" s="10"/>
      <c r="F11" s="10"/>
      <c r="G11" s="10"/>
      <c r="H11" s="10"/>
      <c r="I11" s="10"/>
      <c r="J11" s="10"/>
      <c r="K11" s="10"/>
      <c r="L11" s="10"/>
      <c r="M11" s="10"/>
      <c r="N11" s="10"/>
    </row>
    <row r="12" spans="1:14" x14ac:dyDescent="0.2">
      <c r="A12" s="10"/>
      <c r="B12" s="10"/>
      <c r="C12" s="10"/>
      <c r="D12" s="10"/>
      <c r="E12" s="10"/>
      <c r="F12" s="10"/>
      <c r="G12" s="10"/>
      <c r="H12" s="10"/>
      <c r="I12" s="10"/>
      <c r="J12" s="10"/>
      <c r="K12" s="10"/>
      <c r="L12" s="10"/>
      <c r="M12" s="10"/>
      <c r="N12" s="10"/>
    </row>
    <row r="13" spans="1:14" x14ac:dyDescent="0.2">
      <c r="A13" s="10"/>
      <c r="B13" s="10"/>
      <c r="C13" s="10"/>
      <c r="D13" s="10"/>
      <c r="E13" s="10"/>
      <c r="F13" s="10"/>
      <c r="G13" s="10"/>
      <c r="H13" s="10"/>
      <c r="I13" s="10"/>
      <c r="J13" s="10"/>
      <c r="K13" s="10"/>
      <c r="L13" s="10"/>
      <c r="M13" s="10"/>
      <c r="N13" s="10"/>
    </row>
    <row r="14" spans="1:14" x14ac:dyDescent="0.2">
      <c r="A14" s="10"/>
      <c r="B14" s="10"/>
      <c r="C14" s="10"/>
      <c r="D14" s="10"/>
      <c r="E14" s="10"/>
      <c r="F14" s="10"/>
      <c r="G14" s="10"/>
      <c r="H14" s="10"/>
      <c r="I14" s="10"/>
      <c r="J14" s="10"/>
      <c r="K14" s="10"/>
      <c r="L14" s="10"/>
      <c r="M14" s="10"/>
      <c r="N14" s="10"/>
    </row>
    <row r="15" spans="1:14" ht="19" x14ac:dyDescent="0.25">
      <c r="A15" s="10"/>
      <c r="B15" s="15" t="s">
        <v>41</v>
      </c>
      <c r="C15" s="10"/>
      <c r="D15" s="10"/>
      <c r="E15" s="10"/>
      <c r="F15" s="10"/>
      <c r="G15" s="10"/>
      <c r="H15" s="10"/>
      <c r="I15" s="10"/>
      <c r="J15" s="10"/>
      <c r="K15" s="10"/>
      <c r="L15" s="10"/>
      <c r="M15" s="10"/>
      <c r="N15" s="10"/>
    </row>
    <row r="16" spans="1:14" x14ac:dyDescent="0.2">
      <c r="A16" s="10"/>
      <c r="B16" s="10" t="s">
        <v>42</v>
      </c>
      <c r="C16" s="10"/>
      <c r="D16" s="10"/>
      <c r="E16" s="10"/>
      <c r="F16" s="10"/>
      <c r="G16" s="10"/>
      <c r="H16" s="10"/>
      <c r="I16" s="10"/>
      <c r="J16" s="10"/>
      <c r="K16" s="10"/>
      <c r="L16" s="10"/>
      <c r="M16" s="10"/>
      <c r="N16" s="10"/>
    </row>
    <row r="17" spans="1:14" x14ac:dyDescent="0.2">
      <c r="A17" s="10"/>
      <c r="B17" s="10"/>
      <c r="C17" s="10"/>
      <c r="D17" s="10"/>
      <c r="E17" s="10"/>
      <c r="F17" s="10"/>
      <c r="G17" s="10"/>
      <c r="H17" s="10"/>
      <c r="I17" s="10"/>
      <c r="J17" s="10"/>
      <c r="K17" s="10"/>
      <c r="L17" s="10"/>
      <c r="M17" s="10"/>
      <c r="N17" s="10"/>
    </row>
    <row r="18" spans="1:14" x14ac:dyDescent="0.2">
      <c r="A18" s="10"/>
      <c r="B18" s="16" t="s">
        <v>43</v>
      </c>
      <c r="C18" s="16"/>
      <c r="D18" s="10"/>
      <c r="E18" s="10"/>
      <c r="F18" s="10"/>
      <c r="G18" s="10"/>
      <c r="H18" s="10"/>
      <c r="I18" s="10"/>
      <c r="J18" s="10"/>
      <c r="K18" s="10"/>
      <c r="L18" s="10"/>
      <c r="M18" s="10"/>
      <c r="N18" s="10"/>
    </row>
    <row r="19" spans="1:14" x14ac:dyDescent="0.2">
      <c r="A19" s="10"/>
      <c r="B19" s="10" t="s">
        <v>44</v>
      </c>
      <c r="C19" s="10"/>
      <c r="D19" s="10"/>
      <c r="E19" s="10"/>
      <c r="F19" s="10"/>
      <c r="G19" s="10"/>
      <c r="H19" s="10"/>
      <c r="I19" s="10"/>
      <c r="J19" s="10"/>
      <c r="K19" s="10"/>
      <c r="L19" s="10"/>
      <c r="M19" s="10"/>
      <c r="N19" s="10"/>
    </row>
    <row r="20" spans="1:14" x14ac:dyDescent="0.2">
      <c r="A20" s="10"/>
      <c r="B20" s="10" t="s">
        <v>2</v>
      </c>
      <c r="C20" s="10"/>
      <c r="D20" s="10"/>
      <c r="E20" s="10"/>
      <c r="F20" s="10"/>
      <c r="G20" s="10"/>
      <c r="H20" s="10"/>
      <c r="I20" s="10"/>
      <c r="J20" s="10"/>
      <c r="K20" s="10"/>
      <c r="L20" s="10"/>
      <c r="M20" s="10"/>
      <c r="N20" s="10"/>
    </row>
    <row r="21" spans="1:14" x14ac:dyDescent="0.2">
      <c r="A21" s="10"/>
      <c r="B21" s="10" t="s">
        <v>61</v>
      </c>
      <c r="C21" s="10"/>
      <c r="D21" s="10"/>
      <c r="E21" s="10"/>
      <c r="F21" s="10"/>
      <c r="G21" s="10"/>
      <c r="H21" s="10"/>
      <c r="I21" s="10"/>
      <c r="J21" s="10"/>
      <c r="K21" s="10"/>
      <c r="L21" s="10"/>
      <c r="M21" s="10"/>
      <c r="N21" s="10"/>
    </row>
    <row r="22" spans="1:14" x14ac:dyDescent="0.2">
      <c r="A22" s="10"/>
      <c r="B22" s="10" t="s">
        <v>62</v>
      </c>
      <c r="C22" s="10"/>
      <c r="D22" s="10"/>
      <c r="E22" s="10"/>
      <c r="F22" s="10"/>
      <c r="G22" s="10"/>
      <c r="H22" s="10"/>
      <c r="I22" s="10"/>
      <c r="J22" s="10"/>
      <c r="K22" s="10"/>
      <c r="L22" s="10"/>
      <c r="M22" s="10"/>
      <c r="N22" s="10"/>
    </row>
    <row r="23" spans="1:14" x14ac:dyDescent="0.2">
      <c r="A23" s="10"/>
      <c r="B23" s="10"/>
      <c r="C23" s="10"/>
      <c r="D23" s="10"/>
      <c r="E23" s="10"/>
      <c r="F23" s="10"/>
      <c r="G23" s="10"/>
      <c r="H23" s="10"/>
      <c r="I23" s="10"/>
      <c r="J23" s="10"/>
      <c r="K23" s="10"/>
      <c r="L23" s="10"/>
      <c r="M23" s="10"/>
      <c r="N23" s="10"/>
    </row>
    <row r="24" spans="1:14" x14ac:dyDescent="0.2">
      <c r="A24" s="10"/>
      <c r="B24" s="10"/>
      <c r="C24" s="10"/>
      <c r="D24" s="10"/>
      <c r="E24" s="10"/>
      <c r="F24" s="10"/>
      <c r="G24" s="10"/>
      <c r="H24" s="10"/>
      <c r="I24" s="10"/>
      <c r="J24" s="10"/>
      <c r="K24" s="10"/>
      <c r="L24" s="10"/>
      <c r="M24" s="10"/>
      <c r="N24" s="10"/>
    </row>
    <row r="25" spans="1:14" x14ac:dyDescent="0.2">
      <c r="A25" s="10"/>
      <c r="B25" s="10"/>
      <c r="C25" s="10"/>
      <c r="D25" s="10"/>
      <c r="E25" s="10"/>
      <c r="F25" s="10"/>
      <c r="G25" s="10"/>
      <c r="H25" s="10"/>
      <c r="I25" s="10"/>
      <c r="J25" s="10"/>
      <c r="K25" s="10"/>
      <c r="L25" s="10"/>
      <c r="M25" s="10"/>
      <c r="N25" s="10"/>
    </row>
    <row r="26" spans="1:14" x14ac:dyDescent="0.2">
      <c r="A26" s="10"/>
      <c r="B26" s="10"/>
      <c r="C26" s="10"/>
      <c r="D26" s="10"/>
      <c r="E26" s="10"/>
      <c r="F26" s="10"/>
      <c r="G26" s="10"/>
      <c r="H26" s="10"/>
      <c r="I26" s="10"/>
      <c r="J26" s="10"/>
      <c r="K26" s="10"/>
      <c r="L26" s="10"/>
      <c r="M26" s="10"/>
      <c r="N26" s="10"/>
    </row>
    <row r="27" spans="1:14" x14ac:dyDescent="0.2">
      <c r="A27" s="10"/>
      <c r="B27" s="10" t="s">
        <v>63</v>
      </c>
      <c r="C27" s="10"/>
      <c r="D27" s="10"/>
      <c r="E27" s="10"/>
      <c r="F27" s="10"/>
      <c r="G27" s="10"/>
      <c r="H27" s="10"/>
      <c r="I27" s="10"/>
      <c r="J27" s="10"/>
      <c r="K27" s="10"/>
      <c r="L27" s="10"/>
      <c r="M27" s="10"/>
      <c r="N27" s="10"/>
    </row>
    <row r="28" spans="1:14" x14ac:dyDescent="0.2">
      <c r="A28" s="10"/>
      <c r="B28" s="10"/>
      <c r="C28" s="10"/>
      <c r="D28" s="10"/>
      <c r="E28" s="10"/>
      <c r="F28" s="10"/>
      <c r="G28" s="10"/>
      <c r="H28" s="10"/>
      <c r="I28" s="10"/>
      <c r="J28" s="10"/>
      <c r="K28" s="10"/>
      <c r="L28" s="10"/>
      <c r="M28" s="10"/>
      <c r="N28" s="10"/>
    </row>
    <row r="29" spans="1:14" ht="16" customHeight="1" x14ac:dyDescent="0.2">
      <c r="A29" s="10"/>
      <c r="B29" s="19" t="s">
        <v>32</v>
      </c>
      <c r="C29" s="19"/>
      <c r="D29" s="19"/>
      <c r="E29" s="19"/>
      <c r="F29" s="19"/>
      <c r="G29" s="19"/>
      <c r="H29" s="19"/>
      <c r="I29" s="19"/>
      <c r="J29" s="19"/>
      <c r="K29" s="19"/>
      <c r="L29" s="19"/>
      <c r="M29" s="19"/>
      <c r="N29" s="10"/>
    </row>
    <row r="30" spans="1:14" x14ac:dyDescent="0.2">
      <c r="A30" s="10"/>
      <c r="B30" s="19"/>
      <c r="C30" s="19"/>
      <c r="D30" s="19"/>
      <c r="E30" s="19"/>
      <c r="F30" s="19"/>
      <c r="G30" s="19"/>
      <c r="H30" s="19"/>
      <c r="I30" s="19"/>
      <c r="J30" s="19"/>
      <c r="K30" s="19"/>
      <c r="L30" s="19"/>
      <c r="M30" s="19"/>
      <c r="N30" s="10"/>
    </row>
    <row r="31" spans="1:14" x14ac:dyDescent="0.2">
      <c r="A31" s="10"/>
      <c r="B31" s="19"/>
      <c r="C31" s="19"/>
      <c r="D31" s="19"/>
      <c r="E31" s="19"/>
      <c r="F31" s="19"/>
      <c r="G31" s="19"/>
      <c r="H31" s="19"/>
      <c r="I31" s="19"/>
      <c r="J31" s="19"/>
      <c r="K31" s="19"/>
      <c r="L31" s="19"/>
      <c r="M31" s="19"/>
      <c r="N31" s="10"/>
    </row>
    <row r="32" spans="1:14" x14ac:dyDescent="0.2">
      <c r="A32" s="10"/>
      <c r="B32" s="19"/>
      <c r="C32" s="19"/>
      <c r="D32" s="19"/>
      <c r="E32" s="19"/>
      <c r="F32" s="19"/>
      <c r="G32" s="19"/>
      <c r="H32" s="19"/>
      <c r="I32" s="19"/>
      <c r="J32" s="19"/>
      <c r="K32" s="19"/>
      <c r="L32" s="19"/>
      <c r="M32" s="19"/>
      <c r="N32" s="10"/>
    </row>
    <row r="33" spans="1:14" x14ac:dyDescent="0.2">
      <c r="A33" s="10"/>
      <c r="B33" s="19"/>
      <c r="C33" s="19"/>
      <c r="D33" s="19"/>
      <c r="E33" s="19"/>
      <c r="F33" s="19"/>
      <c r="G33" s="19"/>
      <c r="H33" s="19"/>
      <c r="I33" s="19"/>
      <c r="J33" s="19"/>
      <c r="K33" s="19"/>
      <c r="L33" s="19"/>
      <c r="M33" s="19"/>
      <c r="N33" s="10"/>
    </row>
    <row r="34" spans="1:14" x14ac:dyDescent="0.2">
      <c r="A34" s="10"/>
      <c r="B34" s="19"/>
      <c r="C34" s="19"/>
      <c r="D34" s="19"/>
      <c r="E34" s="19"/>
      <c r="F34" s="19"/>
      <c r="G34" s="19"/>
      <c r="H34" s="19"/>
      <c r="I34" s="19"/>
      <c r="J34" s="19"/>
      <c r="K34" s="19"/>
      <c r="L34" s="19"/>
      <c r="M34" s="19"/>
      <c r="N34" s="10"/>
    </row>
    <row r="35" spans="1:14" x14ac:dyDescent="0.2">
      <c r="A35" s="10"/>
      <c r="B35" s="19"/>
      <c r="C35" s="19"/>
      <c r="D35" s="19"/>
      <c r="E35" s="19"/>
      <c r="F35" s="19"/>
      <c r="G35" s="19"/>
      <c r="H35" s="19"/>
      <c r="I35" s="19"/>
      <c r="J35" s="19"/>
      <c r="K35" s="19"/>
      <c r="L35" s="19"/>
      <c r="M35" s="19"/>
      <c r="N35" s="10"/>
    </row>
    <row r="36" spans="1:14" x14ac:dyDescent="0.2">
      <c r="A36" s="10"/>
      <c r="B36" s="17"/>
      <c r="C36" s="17"/>
      <c r="D36" s="17"/>
      <c r="E36" s="17"/>
      <c r="F36" s="17"/>
      <c r="G36" s="17"/>
      <c r="H36" s="17"/>
      <c r="I36" s="17"/>
      <c r="J36" s="17"/>
      <c r="K36" s="17"/>
      <c r="L36" s="17"/>
      <c r="M36" s="17"/>
      <c r="N36" s="10"/>
    </row>
    <row r="37" spans="1:14" ht="16" customHeight="1" x14ac:dyDescent="0.2">
      <c r="A37" s="10"/>
      <c r="B37" s="20" t="s">
        <v>33</v>
      </c>
      <c r="C37" s="20"/>
      <c r="D37" s="20"/>
      <c r="E37" s="20"/>
      <c r="F37" s="20"/>
      <c r="G37" s="20"/>
      <c r="H37" s="20"/>
      <c r="I37" s="20"/>
      <c r="J37" s="20"/>
      <c r="K37" s="20"/>
      <c r="L37" s="20"/>
      <c r="M37" s="20"/>
      <c r="N37" s="10"/>
    </row>
    <row r="38" spans="1:14" x14ac:dyDescent="0.2">
      <c r="A38" s="10"/>
      <c r="B38" s="20"/>
      <c r="C38" s="20"/>
      <c r="D38" s="20"/>
      <c r="E38" s="20"/>
      <c r="F38" s="20"/>
      <c r="G38" s="20"/>
      <c r="H38" s="20"/>
      <c r="I38" s="20"/>
      <c r="J38" s="20"/>
      <c r="K38" s="20"/>
      <c r="L38" s="20"/>
      <c r="M38" s="20"/>
      <c r="N38" s="10"/>
    </row>
    <row r="39" spans="1:14" x14ac:dyDescent="0.2">
      <c r="A39" s="10"/>
      <c r="B39" s="20"/>
      <c r="C39" s="20"/>
      <c r="D39" s="20"/>
      <c r="E39" s="20"/>
      <c r="F39" s="20"/>
      <c r="G39" s="20"/>
      <c r="H39" s="20"/>
      <c r="I39" s="20"/>
      <c r="J39" s="20"/>
      <c r="K39" s="20"/>
      <c r="L39" s="20"/>
      <c r="M39" s="20"/>
      <c r="N39" s="10"/>
    </row>
    <row r="40" spans="1:14" x14ac:dyDescent="0.2">
      <c r="A40" s="10"/>
      <c r="B40" s="20"/>
      <c r="C40" s="20"/>
      <c r="D40" s="20"/>
      <c r="E40" s="20"/>
      <c r="F40" s="20"/>
      <c r="G40" s="20"/>
      <c r="H40" s="20"/>
      <c r="I40" s="20"/>
      <c r="J40" s="20"/>
      <c r="K40" s="20"/>
      <c r="L40" s="20"/>
      <c r="M40" s="20"/>
      <c r="N40" s="10"/>
    </row>
    <row r="41" spans="1:14" x14ac:dyDescent="0.2">
      <c r="A41" s="10"/>
      <c r="B41" s="20"/>
      <c r="C41" s="20"/>
      <c r="D41" s="20"/>
      <c r="E41" s="20"/>
      <c r="F41" s="20"/>
      <c r="G41" s="20"/>
      <c r="H41" s="20"/>
      <c r="I41" s="20"/>
      <c r="J41" s="20"/>
      <c r="K41" s="20"/>
      <c r="L41" s="20"/>
      <c r="M41" s="20"/>
      <c r="N41" s="10"/>
    </row>
    <row r="42" spans="1:14" x14ac:dyDescent="0.2">
      <c r="A42" s="10"/>
      <c r="B42" s="20"/>
      <c r="C42" s="20"/>
      <c r="D42" s="20"/>
      <c r="E42" s="20"/>
      <c r="F42" s="20"/>
      <c r="G42" s="20"/>
      <c r="H42" s="20"/>
      <c r="I42" s="20"/>
      <c r="J42" s="20"/>
      <c r="K42" s="20"/>
      <c r="L42" s="20"/>
      <c r="M42" s="20"/>
      <c r="N42" s="10"/>
    </row>
    <row r="43" spans="1:14" x14ac:dyDescent="0.2">
      <c r="A43" s="10"/>
      <c r="B43" s="20"/>
      <c r="C43" s="20"/>
      <c r="D43" s="20"/>
      <c r="E43" s="20"/>
      <c r="F43" s="20"/>
      <c r="G43" s="20"/>
      <c r="H43" s="20"/>
      <c r="I43" s="20"/>
      <c r="J43" s="20"/>
      <c r="K43" s="20"/>
      <c r="L43" s="20"/>
      <c r="M43" s="20"/>
      <c r="N43" s="10"/>
    </row>
    <row r="44" spans="1:14" x14ac:dyDescent="0.2">
      <c r="A44" s="10"/>
      <c r="B44" s="18"/>
      <c r="C44" s="18"/>
      <c r="D44" s="18"/>
      <c r="E44" s="18"/>
      <c r="F44" s="18"/>
      <c r="G44" s="18"/>
      <c r="H44" s="18"/>
      <c r="I44" s="18"/>
      <c r="J44" s="18"/>
      <c r="K44" s="18"/>
      <c r="L44" s="18"/>
      <c r="M44" s="18"/>
      <c r="N44" s="10"/>
    </row>
    <row r="45" spans="1:14" ht="16" customHeight="1" x14ac:dyDescent="0.2">
      <c r="A45" s="10"/>
      <c r="B45" s="20" t="s">
        <v>34</v>
      </c>
      <c r="C45" s="20"/>
      <c r="D45" s="20"/>
      <c r="E45" s="20"/>
      <c r="F45" s="20"/>
      <c r="G45" s="20"/>
      <c r="H45" s="20"/>
      <c r="I45" s="20"/>
      <c r="J45" s="20"/>
      <c r="K45" s="20"/>
      <c r="L45" s="20"/>
      <c r="M45" s="20"/>
      <c r="N45" s="10"/>
    </row>
    <row r="46" spans="1:14" x14ac:dyDescent="0.2">
      <c r="A46" s="10"/>
      <c r="B46" s="20"/>
      <c r="C46" s="20"/>
      <c r="D46" s="20"/>
      <c r="E46" s="20"/>
      <c r="F46" s="20"/>
      <c r="G46" s="20"/>
      <c r="H46" s="20"/>
      <c r="I46" s="20"/>
      <c r="J46" s="20"/>
      <c r="K46" s="20"/>
      <c r="L46" s="20"/>
      <c r="M46" s="20"/>
      <c r="N46" s="10"/>
    </row>
    <row r="47" spans="1:14" x14ac:dyDescent="0.2">
      <c r="A47" s="10"/>
      <c r="B47" s="20"/>
      <c r="C47" s="20"/>
      <c r="D47" s="20"/>
      <c r="E47" s="20"/>
      <c r="F47" s="20"/>
      <c r="G47" s="20"/>
      <c r="H47" s="20"/>
      <c r="I47" s="20"/>
      <c r="J47" s="20"/>
      <c r="K47" s="20"/>
      <c r="L47" s="20"/>
      <c r="M47" s="20"/>
      <c r="N47" s="10"/>
    </row>
    <row r="48" spans="1:14" x14ac:dyDescent="0.2">
      <c r="A48" s="10"/>
      <c r="B48" s="20"/>
      <c r="C48" s="20"/>
      <c r="D48" s="20"/>
      <c r="E48" s="20"/>
      <c r="F48" s="20"/>
      <c r="G48" s="20"/>
      <c r="H48" s="20"/>
      <c r="I48" s="20"/>
      <c r="J48" s="20"/>
      <c r="K48" s="20"/>
      <c r="L48" s="20"/>
      <c r="M48" s="20"/>
      <c r="N48" s="10"/>
    </row>
    <row r="49" spans="1:14" x14ac:dyDescent="0.2">
      <c r="A49" s="10"/>
      <c r="B49" s="20"/>
      <c r="C49" s="20"/>
      <c r="D49" s="20"/>
      <c r="E49" s="20"/>
      <c r="F49" s="20"/>
      <c r="G49" s="20"/>
      <c r="H49" s="20"/>
      <c r="I49" s="20"/>
      <c r="J49" s="20"/>
      <c r="K49" s="20"/>
      <c r="L49" s="20"/>
      <c r="M49" s="20"/>
      <c r="N49" s="10"/>
    </row>
    <row r="50" spans="1:14" x14ac:dyDescent="0.2">
      <c r="A50" s="10"/>
      <c r="B50" s="20"/>
      <c r="C50" s="20"/>
      <c r="D50" s="20"/>
      <c r="E50" s="20"/>
      <c r="F50" s="20"/>
      <c r="G50" s="20"/>
      <c r="H50" s="20"/>
      <c r="I50" s="20"/>
      <c r="J50" s="20"/>
      <c r="K50" s="20"/>
      <c r="L50" s="20"/>
      <c r="M50" s="20"/>
      <c r="N50" s="10"/>
    </row>
    <row r="51" spans="1:14" x14ac:dyDescent="0.2">
      <c r="A51" s="10"/>
      <c r="B51" s="20"/>
      <c r="C51" s="20"/>
      <c r="D51" s="20"/>
      <c r="E51" s="20"/>
      <c r="F51" s="20"/>
      <c r="G51" s="20"/>
      <c r="H51" s="20"/>
      <c r="I51" s="20"/>
      <c r="J51" s="20"/>
      <c r="K51" s="20"/>
      <c r="L51" s="20"/>
      <c r="M51" s="20"/>
      <c r="N51" s="10"/>
    </row>
    <row r="52" spans="1:14" x14ac:dyDescent="0.2">
      <c r="A52" s="10"/>
      <c r="B52" s="20"/>
      <c r="C52" s="20"/>
      <c r="D52" s="20"/>
      <c r="E52" s="20"/>
      <c r="F52" s="20"/>
      <c r="G52" s="20"/>
      <c r="H52" s="20"/>
      <c r="I52" s="20"/>
      <c r="J52" s="20"/>
      <c r="K52" s="20"/>
      <c r="L52" s="20"/>
      <c r="M52" s="20"/>
      <c r="N52" s="10"/>
    </row>
    <row r="53" spans="1:14" x14ac:dyDescent="0.2">
      <c r="A53" s="10"/>
      <c r="B53" s="10"/>
      <c r="C53" s="10"/>
      <c r="D53" s="10"/>
      <c r="E53" s="10"/>
      <c r="F53" s="10"/>
      <c r="G53" s="10"/>
      <c r="H53" s="10"/>
      <c r="I53" s="10"/>
      <c r="J53" s="10"/>
      <c r="K53" s="10"/>
      <c r="L53" s="10"/>
      <c r="M53" s="10"/>
      <c r="N53" s="10"/>
    </row>
    <row r="54" spans="1:14" x14ac:dyDescent="0.2">
      <c r="A54" s="10"/>
      <c r="B54" s="10" t="s">
        <v>64</v>
      </c>
      <c r="C54" s="10"/>
      <c r="D54" s="10"/>
      <c r="E54" s="10"/>
      <c r="F54" s="10"/>
      <c r="G54" s="10"/>
      <c r="H54" s="10"/>
      <c r="I54" s="10"/>
      <c r="J54" s="10"/>
      <c r="K54" s="10"/>
      <c r="L54" s="10"/>
      <c r="M54" s="10"/>
      <c r="N54" s="10"/>
    </row>
    <row r="55" spans="1:14" x14ac:dyDescent="0.2">
      <c r="A55" s="10"/>
      <c r="B55" s="10"/>
      <c r="C55" s="10"/>
      <c r="D55" s="10"/>
      <c r="E55" s="10"/>
      <c r="F55" s="10"/>
      <c r="G55" s="10"/>
      <c r="H55" s="10"/>
      <c r="I55" s="10"/>
      <c r="J55" s="10"/>
      <c r="K55" s="10"/>
      <c r="L55" s="10"/>
      <c r="M55" s="10"/>
      <c r="N55" s="10"/>
    </row>
    <row r="56" spans="1:14" x14ac:dyDescent="0.2">
      <c r="A56" s="10"/>
      <c r="B56" s="10" t="s">
        <v>65</v>
      </c>
      <c r="C56" s="10"/>
      <c r="D56" s="10"/>
      <c r="E56" s="10"/>
      <c r="F56" s="10"/>
      <c r="G56" s="10"/>
      <c r="H56" s="10"/>
      <c r="I56" s="10"/>
      <c r="J56" s="10"/>
      <c r="K56" s="10"/>
      <c r="L56" s="10"/>
      <c r="M56" s="10"/>
      <c r="N56" s="10"/>
    </row>
    <row r="57" spans="1:14" x14ac:dyDescent="0.2">
      <c r="A57" s="10"/>
      <c r="B57" s="10" t="s">
        <v>66</v>
      </c>
      <c r="C57" s="10"/>
      <c r="D57" s="10"/>
      <c r="E57" s="10"/>
      <c r="F57" s="10"/>
      <c r="G57" s="10"/>
      <c r="H57" s="10"/>
      <c r="I57" s="10"/>
      <c r="J57" s="10"/>
      <c r="K57" s="10"/>
      <c r="L57" s="10"/>
      <c r="M57" s="10"/>
      <c r="N57" s="10"/>
    </row>
    <row r="58" spans="1:14" x14ac:dyDescent="0.2">
      <c r="A58" s="10"/>
      <c r="B58" s="10"/>
      <c r="C58" s="10"/>
      <c r="D58" s="10"/>
      <c r="E58" s="10"/>
      <c r="F58" s="10"/>
      <c r="G58" s="10"/>
      <c r="H58" s="10"/>
      <c r="I58" s="10"/>
      <c r="J58" s="10"/>
      <c r="K58" s="10"/>
      <c r="L58" s="10"/>
      <c r="M58" s="10"/>
      <c r="N58" s="10"/>
    </row>
    <row r="59" spans="1:14" x14ac:dyDescent="0.2">
      <c r="A59" s="10"/>
      <c r="B59" s="10"/>
      <c r="C59" s="10"/>
      <c r="D59" s="10"/>
      <c r="E59" s="10"/>
      <c r="F59" s="10"/>
      <c r="G59" s="10"/>
      <c r="H59" s="10"/>
      <c r="I59" s="10"/>
      <c r="J59" s="10"/>
      <c r="K59" s="10"/>
      <c r="L59" s="10"/>
      <c r="M59" s="10"/>
      <c r="N59" s="10"/>
    </row>
    <row r="60" spans="1:14" x14ac:dyDescent="0.2">
      <c r="A60" s="10"/>
      <c r="B60" s="10"/>
      <c r="C60" s="10"/>
      <c r="D60" s="10"/>
      <c r="E60" s="10"/>
      <c r="F60" s="10"/>
      <c r="G60" s="10"/>
      <c r="H60" s="10"/>
      <c r="I60" s="10"/>
      <c r="J60" s="10"/>
      <c r="K60" s="10"/>
      <c r="L60" s="10"/>
      <c r="M60" s="10"/>
      <c r="N60" s="10"/>
    </row>
  </sheetData>
  <mergeCells count="3">
    <mergeCell ref="B29:M35"/>
    <mergeCell ref="B37:M43"/>
    <mergeCell ref="B45:M52"/>
  </mergeCells>
  <printOptions horizontalCentered="1"/>
  <pageMargins left="0.7" right="0.7" top="0.75" bottom="0.75" header="0.3" footer="0.3"/>
  <pageSetup scale="56"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D0A7-BADF-1844-9ACB-8E1F1CA515F7}">
  <sheetPr>
    <pageSetUpPr fitToPage="1"/>
  </sheetPr>
  <dimension ref="A1:AG60"/>
  <sheetViews>
    <sheetView tabSelected="1" view="pageBreakPreview" zoomScale="60" zoomScaleNormal="70" workbookViewId="0">
      <selection activeCell="S44" sqref="S44"/>
    </sheetView>
  </sheetViews>
  <sheetFormatPr baseColWidth="10" defaultRowHeight="16" x14ac:dyDescent="0.2"/>
  <cols>
    <col min="24" max="25" width="11.5" bestFit="1" customWidth="1"/>
    <col min="26" max="27" width="13.1640625" customWidth="1"/>
    <col min="29" max="29" width="13.5" bestFit="1" customWidth="1"/>
    <col min="30" max="30" width="12.5" bestFit="1" customWidth="1"/>
  </cols>
  <sheetData>
    <row r="1" spans="1:33" x14ac:dyDescent="0.2">
      <c r="A1" s="10"/>
      <c r="B1" s="10"/>
      <c r="C1" s="10"/>
      <c r="D1" s="10"/>
      <c r="E1" s="10"/>
      <c r="F1" s="10"/>
      <c r="G1" s="10"/>
      <c r="H1" s="10"/>
      <c r="I1" s="10"/>
      <c r="J1" s="10"/>
      <c r="K1" s="10"/>
      <c r="L1" s="10"/>
      <c r="M1" s="10"/>
      <c r="N1" s="10"/>
    </row>
    <row r="2" spans="1:33" x14ac:dyDescent="0.2">
      <c r="A2" s="10"/>
      <c r="B2" s="10"/>
      <c r="C2" s="10"/>
      <c r="D2" s="10"/>
      <c r="E2" s="10"/>
      <c r="F2" s="10"/>
      <c r="G2" s="10"/>
      <c r="H2" s="10"/>
      <c r="I2" s="10"/>
      <c r="J2" s="10"/>
      <c r="K2" s="10"/>
      <c r="L2" s="10"/>
      <c r="M2" s="10"/>
      <c r="N2" s="10"/>
      <c r="R2" s="23" t="s">
        <v>16</v>
      </c>
      <c r="S2" s="23"/>
      <c r="T2" s="23"/>
      <c r="U2" s="23"/>
      <c r="V2" s="23"/>
      <c r="W2" s="23"/>
      <c r="X2" s="23"/>
      <c r="Y2" s="23"/>
      <c r="AB2" s="23" t="s">
        <v>8</v>
      </c>
      <c r="AC2" s="23"/>
      <c r="AD2" s="23"/>
    </row>
    <row r="3" spans="1:33" x14ac:dyDescent="0.2">
      <c r="A3" s="10"/>
      <c r="B3" s="10"/>
      <c r="C3" s="10"/>
      <c r="D3" s="10"/>
      <c r="E3" s="10"/>
      <c r="F3" s="10"/>
      <c r="G3" s="10"/>
      <c r="H3" s="10"/>
      <c r="I3" s="10"/>
      <c r="J3" s="10"/>
      <c r="K3" s="10"/>
      <c r="L3" s="10"/>
      <c r="M3" s="10"/>
      <c r="N3" s="10"/>
      <c r="S3">
        <v>2018</v>
      </c>
      <c r="T3" s="8">
        <v>2019</v>
      </c>
      <c r="U3">
        <v>2020</v>
      </c>
      <c r="V3" t="s">
        <v>18</v>
      </c>
      <c r="W3" t="s">
        <v>19</v>
      </c>
      <c r="X3" t="s">
        <v>20</v>
      </c>
      <c r="Y3" t="s">
        <v>21</v>
      </c>
      <c r="AC3">
        <v>2019</v>
      </c>
      <c r="AD3">
        <v>2020</v>
      </c>
    </row>
    <row r="4" spans="1:33" x14ac:dyDescent="0.2">
      <c r="A4" s="10"/>
      <c r="B4" s="11" t="s">
        <v>22</v>
      </c>
      <c r="C4" s="12"/>
      <c r="D4" s="12"/>
      <c r="E4" s="12"/>
      <c r="F4" s="12"/>
      <c r="G4" s="10"/>
      <c r="H4" s="11" t="s">
        <v>25</v>
      </c>
      <c r="I4" s="12"/>
      <c r="J4" s="12"/>
      <c r="K4" s="12"/>
      <c r="L4" s="12"/>
      <c r="M4" s="12"/>
      <c r="N4" s="10"/>
      <c r="R4" t="s">
        <v>0</v>
      </c>
      <c r="S4" s="4">
        <v>1500</v>
      </c>
      <c r="T4" s="4">
        <v>1900</v>
      </c>
      <c r="U4" s="4">
        <f>SUM(V4:Y4)</f>
        <v>4936</v>
      </c>
      <c r="V4" s="4">
        <v>918</v>
      </c>
      <c r="W4" s="4">
        <v>1211</v>
      </c>
      <c r="X4" s="4">
        <v>1451</v>
      </c>
      <c r="Y4" s="4">
        <v>1356</v>
      </c>
      <c r="Z4" s="9">
        <f>(U4-T4)/T4</f>
        <v>1.5978947368421053</v>
      </c>
      <c r="AB4" t="s">
        <v>9</v>
      </c>
      <c r="AC4" s="4">
        <v>145000000</v>
      </c>
      <c r="AD4" s="4">
        <v>30200000</v>
      </c>
    </row>
    <row r="5" spans="1:33" x14ac:dyDescent="0.2">
      <c r="A5" s="10"/>
      <c r="B5" s="10"/>
      <c r="C5" s="10"/>
      <c r="D5" s="10"/>
      <c r="E5" s="10"/>
      <c r="F5" s="10"/>
      <c r="G5" s="10"/>
      <c r="H5" s="10"/>
      <c r="I5" s="10"/>
      <c r="J5" s="10"/>
      <c r="K5" s="10"/>
      <c r="L5" s="10"/>
      <c r="M5" s="10"/>
      <c r="N5" s="10"/>
      <c r="R5" t="s">
        <v>1</v>
      </c>
      <c r="S5" s="4">
        <v>291</v>
      </c>
      <c r="T5" s="4">
        <v>885</v>
      </c>
      <c r="U5" s="4">
        <v>2886</v>
      </c>
      <c r="V5" s="4">
        <v>362</v>
      </c>
      <c r="W5" s="4">
        <v>675</v>
      </c>
      <c r="X5" s="4">
        <v>879</v>
      </c>
      <c r="Y5" s="4">
        <v>970</v>
      </c>
      <c r="Z5" s="9">
        <f>(U5-T5)/T5</f>
        <v>2.2610169491525425</v>
      </c>
      <c r="AB5" t="s">
        <v>1</v>
      </c>
      <c r="AC5" s="4">
        <v>362000</v>
      </c>
      <c r="AD5" s="4">
        <v>1518000</v>
      </c>
    </row>
    <row r="6" spans="1:33" x14ac:dyDescent="0.2">
      <c r="A6" s="10"/>
      <c r="B6" s="10"/>
      <c r="C6" s="10"/>
      <c r="D6" s="10"/>
      <c r="E6" s="10"/>
      <c r="F6" s="10"/>
      <c r="G6" s="10"/>
      <c r="H6" s="10"/>
      <c r="I6" s="10"/>
      <c r="J6" s="10"/>
      <c r="K6" s="10"/>
      <c r="L6" s="10"/>
      <c r="M6" s="10"/>
      <c r="N6" s="10"/>
      <c r="R6" t="s">
        <v>2</v>
      </c>
      <c r="S6" s="4">
        <v>69</v>
      </c>
      <c r="T6" s="4">
        <v>192</v>
      </c>
      <c r="U6" s="4">
        <v>204</v>
      </c>
      <c r="V6" s="4">
        <v>44</v>
      </c>
      <c r="W6" s="4">
        <v>61</v>
      </c>
      <c r="X6" s="4">
        <v>53</v>
      </c>
      <c r="Y6" s="4">
        <v>47</v>
      </c>
      <c r="Z6" s="9">
        <f>(U6-T6)/T6</f>
        <v>6.25E-2</v>
      </c>
      <c r="AB6" t="s">
        <v>2</v>
      </c>
      <c r="AC6" s="4">
        <v>43916</v>
      </c>
      <c r="AD6" s="4">
        <v>95088</v>
      </c>
    </row>
    <row r="7" spans="1:33" x14ac:dyDescent="0.2">
      <c r="A7" s="10"/>
      <c r="B7" s="10"/>
      <c r="C7" s="10"/>
      <c r="D7" s="10"/>
      <c r="E7" s="10"/>
      <c r="F7" s="10"/>
      <c r="G7" s="10"/>
      <c r="H7" s="10"/>
      <c r="I7" s="10"/>
      <c r="J7" s="10"/>
      <c r="K7" s="10"/>
      <c r="L7" s="10"/>
      <c r="M7" s="10"/>
      <c r="N7" s="10"/>
      <c r="T7" s="9">
        <f>(T6-S6)/T6</f>
        <v>0.640625</v>
      </c>
    </row>
    <row r="8" spans="1:33" x14ac:dyDescent="0.2">
      <c r="A8" s="10"/>
      <c r="B8" s="10"/>
      <c r="C8" s="10"/>
      <c r="D8" s="10"/>
      <c r="E8" s="10"/>
      <c r="F8" s="10"/>
      <c r="G8" s="10"/>
      <c r="H8" s="10"/>
      <c r="I8" s="10"/>
      <c r="J8" s="10"/>
      <c r="K8" s="10"/>
      <c r="L8" s="10"/>
      <c r="M8" s="10"/>
      <c r="N8" s="10"/>
      <c r="S8" s="3" t="s">
        <v>3</v>
      </c>
      <c r="X8" s="3" t="s">
        <v>12</v>
      </c>
      <c r="AF8" t="s">
        <v>17</v>
      </c>
    </row>
    <row r="9" spans="1:33" x14ac:dyDescent="0.2">
      <c r="A9" s="10"/>
      <c r="B9" s="10"/>
      <c r="C9" s="10"/>
      <c r="D9" s="10"/>
      <c r="E9" s="10"/>
      <c r="F9" s="10"/>
      <c r="G9" s="10"/>
      <c r="H9" s="10"/>
      <c r="I9" s="10"/>
      <c r="J9" s="10"/>
      <c r="K9" s="10"/>
      <c r="L9" s="10"/>
      <c r="M9" s="10"/>
      <c r="N9" s="10"/>
      <c r="S9" s="3" t="s">
        <v>6</v>
      </c>
      <c r="X9" s="7">
        <v>2018</v>
      </c>
      <c r="Y9">
        <v>2019</v>
      </c>
      <c r="Z9" s="7">
        <v>2020</v>
      </c>
      <c r="AA9" s="7"/>
      <c r="AF9">
        <v>2019</v>
      </c>
      <c r="AG9">
        <v>2020</v>
      </c>
    </row>
    <row r="10" spans="1:33" x14ac:dyDescent="0.2">
      <c r="A10" s="10"/>
      <c r="B10" s="10"/>
      <c r="C10" s="10"/>
      <c r="D10" s="10"/>
      <c r="E10" s="10"/>
      <c r="F10" s="10"/>
      <c r="G10" s="10"/>
      <c r="H10" s="10"/>
      <c r="I10" s="10"/>
      <c r="J10" s="10"/>
      <c r="K10" s="10"/>
      <c r="L10" s="10"/>
      <c r="M10" s="10"/>
      <c r="N10" s="10"/>
      <c r="R10" t="s">
        <v>1</v>
      </c>
      <c r="S10" s="1">
        <v>0.55000000000000004</v>
      </c>
      <c r="W10" t="s">
        <v>0</v>
      </c>
      <c r="X10" s="7">
        <v>15</v>
      </c>
      <c r="Y10">
        <v>21</v>
      </c>
      <c r="Z10">
        <v>66</v>
      </c>
      <c r="AA10" s="7"/>
      <c r="AE10" t="s">
        <v>9</v>
      </c>
      <c r="AG10">
        <v>850</v>
      </c>
    </row>
    <row r="11" spans="1:33" x14ac:dyDescent="0.2">
      <c r="A11" s="10"/>
      <c r="B11" s="10"/>
      <c r="C11" s="10"/>
      <c r="D11" s="10"/>
      <c r="E11" s="10"/>
      <c r="F11" s="10"/>
      <c r="G11" s="10"/>
      <c r="H11" s="10"/>
      <c r="I11" s="10"/>
      <c r="J11" s="10"/>
      <c r="K11" s="10"/>
      <c r="L11" s="10"/>
      <c r="M11" s="10"/>
      <c r="N11" s="10"/>
      <c r="R11" t="s">
        <v>0</v>
      </c>
      <c r="S11" s="1">
        <v>0.22</v>
      </c>
      <c r="W11" t="s">
        <v>11</v>
      </c>
      <c r="X11">
        <v>4</v>
      </c>
      <c r="Y11">
        <v>10</v>
      </c>
      <c r="Z11">
        <v>20</v>
      </c>
      <c r="AA11" s="7"/>
      <c r="AE11" t="s">
        <v>1</v>
      </c>
    </row>
    <row r="12" spans="1:33" x14ac:dyDescent="0.2">
      <c r="A12" s="10"/>
      <c r="B12" s="10"/>
      <c r="C12" s="10"/>
      <c r="D12" s="10"/>
      <c r="E12" s="10"/>
      <c r="F12" s="10"/>
      <c r="G12" s="10"/>
      <c r="H12" s="10"/>
      <c r="I12" s="10"/>
      <c r="J12" s="10"/>
      <c r="K12" s="10"/>
      <c r="L12" s="10"/>
      <c r="M12" s="10"/>
      <c r="N12" s="10"/>
      <c r="R12" t="s">
        <v>4</v>
      </c>
      <c r="S12" s="1">
        <v>0.17</v>
      </c>
      <c r="W12" t="s">
        <v>2</v>
      </c>
      <c r="X12">
        <v>1.98</v>
      </c>
      <c r="Y12">
        <v>2.4</v>
      </c>
      <c r="Z12">
        <v>2</v>
      </c>
      <c r="AE12" t="s">
        <v>2</v>
      </c>
    </row>
    <row r="13" spans="1:33" x14ac:dyDescent="0.2">
      <c r="A13" s="10"/>
      <c r="B13" s="10"/>
      <c r="C13" s="10"/>
      <c r="D13" s="10"/>
      <c r="E13" s="10"/>
      <c r="F13" s="10"/>
      <c r="G13" s="10"/>
      <c r="H13" s="10"/>
      <c r="I13" s="10"/>
      <c r="J13" s="10"/>
      <c r="K13" s="10"/>
      <c r="L13" s="10"/>
      <c r="M13" s="10"/>
      <c r="N13" s="10"/>
      <c r="R13" t="s">
        <v>5</v>
      </c>
      <c r="S13" s="1">
        <v>0.05</v>
      </c>
    </row>
    <row r="14" spans="1:33" x14ac:dyDescent="0.2">
      <c r="A14" s="10"/>
      <c r="B14" s="10"/>
      <c r="C14" s="10"/>
      <c r="D14" s="10"/>
      <c r="E14" s="10"/>
      <c r="F14" s="10"/>
      <c r="G14" s="10"/>
      <c r="H14" s="10"/>
      <c r="I14" s="10"/>
      <c r="J14" s="10"/>
      <c r="K14" s="10"/>
      <c r="L14" s="10"/>
      <c r="M14" s="10"/>
      <c r="N14" s="10"/>
      <c r="R14" t="s">
        <v>23</v>
      </c>
      <c r="S14" s="1">
        <v>0.01</v>
      </c>
    </row>
    <row r="15" spans="1:33" x14ac:dyDescent="0.2">
      <c r="A15" s="10"/>
      <c r="B15" s="10"/>
      <c r="C15" s="10"/>
      <c r="D15" s="10"/>
      <c r="E15" s="10"/>
      <c r="F15" s="10"/>
      <c r="G15" s="10"/>
      <c r="H15" s="10"/>
      <c r="I15" s="10"/>
      <c r="J15" s="10"/>
      <c r="K15" s="10"/>
      <c r="L15" s="10"/>
      <c r="M15" s="10"/>
      <c r="N15" s="10"/>
    </row>
    <row r="16" spans="1:33" x14ac:dyDescent="0.2">
      <c r="A16" s="10"/>
      <c r="B16" s="10"/>
      <c r="C16" s="10"/>
      <c r="D16" s="10"/>
      <c r="E16" s="10"/>
      <c r="F16" s="10"/>
      <c r="G16" s="10"/>
      <c r="H16" s="10"/>
      <c r="I16" s="10"/>
      <c r="J16" s="10"/>
      <c r="K16" s="10"/>
      <c r="L16" s="10"/>
      <c r="M16" s="10"/>
      <c r="N16" s="10"/>
    </row>
    <row r="17" spans="1:27" x14ac:dyDescent="0.2">
      <c r="A17" s="10"/>
      <c r="B17" s="11" t="s">
        <v>24</v>
      </c>
      <c r="C17" s="12"/>
      <c r="D17" s="12"/>
      <c r="E17" s="12"/>
      <c r="F17" s="12"/>
      <c r="G17" s="10"/>
      <c r="H17" s="11" t="s">
        <v>40</v>
      </c>
      <c r="I17" s="12"/>
      <c r="J17" s="12"/>
      <c r="K17" s="12"/>
      <c r="L17" s="12"/>
      <c r="M17" s="12"/>
      <c r="N17" s="10"/>
      <c r="R17" s="23" t="s">
        <v>7</v>
      </c>
      <c r="S17" s="23"/>
      <c r="T17" s="23"/>
      <c r="W17" s="3" t="s">
        <v>10</v>
      </c>
      <c r="Z17" s="3" t="s">
        <v>14</v>
      </c>
    </row>
    <row r="18" spans="1:27" x14ac:dyDescent="0.2">
      <c r="A18" s="10"/>
      <c r="B18" s="10"/>
      <c r="C18" s="10"/>
      <c r="D18" s="10"/>
      <c r="E18" s="10"/>
      <c r="F18" s="10"/>
      <c r="G18" s="10"/>
      <c r="H18" s="10"/>
      <c r="I18" s="10"/>
      <c r="J18" s="10"/>
      <c r="K18" s="10"/>
      <c r="L18" s="10"/>
      <c r="M18" s="10"/>
      <c r="N18" s="10"/>
      <c r="S18">
        <v>2019</v>
      </c>
      <c r="T18">
        <v>2020</v>
      </c>
      <c r="W18">
        <v>2020</v>
      </c>
      <c r="Z18">
        <v>2019</v>
      </c>
      <c r="AA18">
        <v>2020</v>
      </c>
    </row>
    <row r="19" spans="1:27" x14ac:dyDescent="0.2">
      <c r="A19" s="10"/>
      <c r="B19" s="10"/>
      <c r="C19" s="10"/>
      <c r="D19" s="10"/>
      <c r="E19" s="10"/>
      <c r="F19" s="10"/>
      <c r="G19" s="10"/>
      <c r="H19" s="10"/>
      <c r="I19" s="10"/>
      <c r="J19" s="10"/>
      <c r="K19" s="10"/>
      <c r="L19" s="10"/>
      <c r="M19" s="10"/>
      <c r="N19" s="10"/>
      <c r="R19" t="s">
        <v>0</v>
      </c>
      <c r="S19" s="2">
        <v>-1372</v>
      </c>
      <c r="T19" s="2">
        <v>-873</v>
      </c>
      <c r="V19" s="6" t="s">
        <v>0</v>
      </c>
      <c r="W19" s="5">
        <v>500000</v>
      </c>
      <c r="Y19" t="s">
        <v>0</v>
      </c>
      <c r="Z19" s="4">
        <v>4626000</v>
      </c>
      <c r="AA19" s="4">
        <v>3583000</v>
      </c>
    </row>
    <row r="20" spans="1:27" x14ac:dyDescent="0.2">
      <c r="A20" s="10"/>
      <c r="B20" s="10"/>
      <c r="C20" s="10"/>
      <c r="D20" s="10"/>
      <c r="E20" s="10"/>
      <c r="F20" s="10"/>
      <c r="G20" s="10"/>
      <c r="H20" s="10"/>
      <c r="I20" s="10"/>
      <c r="J20" s="10"/>
      <c r="K20" s="10"/>
      <c r="L20" s="10"/>
      <c r="M20" s="10"/>
      <c r="N20" s="10"/>
      <c r="R20" t="s">
        <v>1</v>
      </c>
      <c r="S20" s="2">
        <v>-475</v>
      </c>
      <c r="T20" s="2">
        <v>189</v>
      </c>
      <c r="V20" s="6" t="s">
        <v>1</v>
      </c>
      <c r="W20" s="5">
        <v>450000</v>
      </c>
      <c r="Y20" t="s">
        <v>1</v>
      </c>
      <c r="Z20" s="4">
        <v>149000</v>
      </c>
      <c r="AA20" s="4">
        <v>347000</v>
      </c>
    </row>
    <row r="21" spans="1:27" x14ac:dyDescent="0.2">
      <c r="A21" s="10"/>
      <c r="B21" s="10"/>
      <c r="C21" s="10"/>
      <c r="D21" s="10"/>
      <c r="E21" s="10"/>
      <c r="F21" s="10"/>
      <c r="G21" s="10"/>
      <c r="H21" s="10"/>
      <c r="I21" s="10"/>
      <c r="J21" s="10"/>
      <c r="K21" s="10"/>
      <c r="L21" s="10"/>
      <c r="M21" s="10"/>
      <c r="N21" s="10"/>
      <c r="R21" t="s">
        <v>2</v>
      </c>
      <c r="S21" s="2">
        <v>43</v>
      </c>
      <c r="T21" s="2">
        <v>-55</v>
      </c>
      <c r="V21" s="6" t="s">
        <v>2</v>
      </c>
      <c r="W21">
        <v>300</v>
      </c>
      <c r="Y21" t="s">
        <v>2</v>
      </c>
      <c r="Z21" s="4">
        <v>10755</v>
      </c>
      <c r="AA21" s="4">
        <v>12242</v>
      </c>
    </row>
    <row r="22" spans="1:27" x14ac:dyDescent="0.2">
      <c r="A22" s="10"/>
      <c r="B22" s="10"/>
      <c r="C22" s="10"/>
      <c r="D22" s="10"/>
      <c r="E22" s="10"/>
      <c r="F22" s="10"/>
      <c r="G22" s="10"/>
      <c r="H22" s="10"/>
      <c r="I22" s="10"/>
      <c r="J22" s="10"/>
      <c r="K22" s="10"/>
      <c r="L22" s="10"/>
      <c r="M22" s="10"/>
      <c r="N22" s="10"/>
    </row>
    <row r="23" spans="1:27" x14ac:dyDescent="0.2">
      <c r="A23" s="10"/>
      <c r="B23" s="10"/>
      <c r="C23" s="10"/>
      <c r="D23" s="10"/>
      <c r="E23" s="10"/>
      <c r="F23" s="10"/>
      <c r="G23" s="10"/>
      <c r="H23" s="10"/>
      <c r="I23" s="10"/>
      <c r="J23" s="10"/>
      <c r="K23" s="10"/>
      <c r="L23" s="10"/>
      <c r="M23" s="10"/>
      <c r="N23" s="10"/>
      <c r="S23" s="3" t="s">
        <v>13</v>
      </c>
    </row>
    <row r="24" spans="1:27" x14ac:dyDescent="0.2">
      <c r="A24" s="10"/>
      <c r="B24" s="10"/>
      <c r="C24" s="10"/>
      <c r="D24" s="10"/>
      <c r="E24" s="10"/>
      <c r="F24" s="10"/>
      <c r="G24" s="10"/>
      <c r="H24" s="10"/>
      <c r="I24" s="10"/>
      <c r="J24" s="10"/>
      <c r="K24" s="10"/>
      <c r="L24" s="10"/>
      <c r="M24" s="10"/>
      <c r="N24" s="10"/>
      <c r="S24" s="2">
        <v>2019</v>
      </c>
    </row>
    <row r="25" spans="1:27" x14ac:dyDescent="0.2">
      <c r="A25" s="10"/>
      <c r="B25" s="10"/>
      <c r="C25" s="10"/>
      <c r="D25" s="10"/>
      <c r="E25" s="10"/>
      <c r="F25" s="10"/>
      <c r="G25" s="10"/>
      <c r="H25" s="10"/>
      <c r="I25" s="10"/>
      <c r="J25" s="10"/>
      <c r="K25" s="10"/>
      <c r="L25" s="10"/>
      <c r="M25" s="10"/>
      <c r="N25" s="10"/>
      <c r="R25" t="s">
        <v>0</v>
      </c>
    </row>
    <row r="26" spans="1:27" x14ac:dyDescent="0.2">
      <c r="A26" s="10"/>
      <c r="B26" s="10"/>
      <c r="C26" s="10"/>
      <c r="D26" s="10"/>
      <c r="E26" s="10"/>
      <c r="F26" s="10"/>
      <c r="G26" s="10"/>
      <c r="H26" s="10"/>
      <c r="I26" s="10"/>
      <c r="J26" s="10"/>
      <c r="K26" s="10"/>
      <c r="L26" s="10"/>
      <c r="M26" s="10"/>
      <c r="N26" s="10"/>
      <c r="R26" t="s">
        <v>1</v>
      </c>
    </row>
    <row r="27" spans="1:27" x14ac:dyDescent="0.2">
      <c r="A27" s="10"/>
      <c r="B27" s="10"/>
      <c r="C27" s="10"/>
      <c r="D27" s="10"/>
      <c r="E27" s="10"/>
      <c r="F27" s="10"/>
      <c r="G27" s="10"/>
      <c r="H27" s="10"/>
      <c r="I27" s="10"/>
      <c r="J27" s="10"/>
      <c r="K27" s="10"/>
      <c r="L27" s="10"/>
      <c r="M27" s="10"/>
      <c r="N27" s="10"/>
      <c r="R27" t="s">
        <v>2</v>
      </c>
      <c r="S27" s="2">
        <v>51156</v>
      </c>
    </row>
    <row r="28" spans="1:27" x14ac:dyDescent="0.2">
      <c r="A28" s="10"/>
      <c r="B28" s="10"/>
      <c r="C28" s="10"/>
      <c r="D28" s="10"/>
      <c r="E28" s="10"/>
      <c r="F28" s="10"/>
      <c r="G28" s="10"/>
      <c r="H28" s="10"/>
      <c r="I28" s="10"/>
      <c r="J28" s="10"/>
      <c r="K28" s="10"/>
      <c r="L28" s="10"/>
      <c r="M28" s="10"/>
      <c r="N28" s="10"/>
      <c r="Y28" s="3" t="s">
        <v>26</v>
      </c>
    </row>
    <row r="29" spans="1:27" x14ac:dyDescent="0.2">
      <c r="A29" s="10"/>
      <c r="B29" s="10"/>
      <c r="C29" s="10"/>
      <c r="D29" s="10"/>
      <c r="E29" s="10"/>
      <c r="F29" s="10"/>
      <c r="G29" s="10"/>
      <c r="H29" s="10"/>
      <c r="I29" s="10"/>
      <c r="J29" s="10"/>
      <c r="K29" s="10"/>
      <c r="L29" s="10"/>
      <c r="M29" s="10"/>
      <c r="N29" s="10"/>
      <c r="S29" s="23" t="s">
        <v>29</v>
      </c>
      <c r="T29" s="23"/>
      <c r="X29" t="s">
        <v>0</v>
      </c>
      <c r="Y29" t="s">
        <v>1</v>
      </c>
      <c r="Z29" t="s">
        <v>2</v>
      </c>
    </row>
    <row r="30" spans="1:27" x14ac:dyDescent="0.2">
      <c r="A30" s="10"/>
      <c r="B30" s="11" t="s">
        <v>38</v>
      </c>
      <c r="C30" s="12"/>
      <c r="D30" s="12"/>
      <c r="E30" s="12"/>
      <c r="F30" s="12"/>
      <c r="G30" s="10"/>
      <c r="H30" s="11" t="s">
        <v>37</v>
      </c>
      <c r="I30" s="12"/>
      <c r="J30" s="12"/>
      <c r="K30" s="12"/>
      <c r="L30" s="12"/>
      <c r="M30" s="12"/>
      <c r="N30" s="10"/>
      <c r="S30" t="s">
        <v>27</v>
      </c>
      <c r="T30" t="s">
        <v>15</v>
      </c>
      <c r="W30">
        <v>2017</v>
      </c>
      <c r="X30" s="2">
        <v>80000</v>
      </c>
      <c r="Y30" s="2">
        <v>59000</v>
      </c>
      <c r="Z30" s="2">
        <v>12123</v>
      </c>
    </row>
    <row r="31" spans="1:27" x14ac:dyDescent="0.2">
      <c r="A31" s="10"/>
      <c r="B31" s="10"/>
      <c r="C31" s="10"/>
      <c r="D31" s="10"/>
      <c r="E31" s="10"/>
      <c r="F31" s="10"/>
      <c r="G31" s="10"/>
      <c r="H31" s="10"/>
      <c r="I31" s="10"/>
      <c r="J31" s="10"/>
      <c r="K31" s="10"/>
      <c r="L31" s="10"/>
      <c r="M31" s="10"/>
      <c r="N31" s="10"/>
      <c r="R31" t="s">
        <v>0</v>
      </c>
      <c r="S31">
        <v>2000</v>
      </c>
      <c r="T31">
        <v>2000</v>
      </c>
      <c r="W31">
        <v>2018</v>
      </c>
      <c r="X31" s="2">
        <v>100000</v>
      </c>
      <c r="Y31" s="2">
        <v>100000</v>
      </c>
      <c r="Z31" s="2">
        <v>21079</v>
      </c>
    </row>
    <row r="32" spans="1:27" x14ac:dyDescent="0.2">
      <c r="A32" s="10"/>
      <c r="B32" s="10"/>
      <c r="C32" s="10"/>
      <c r="D32" s="10"/>
      <c r="E32" s="10"/>
      <c r="F32" s="10"/>
      <c r="G32" s="10"/>
      <c r="H32" s="10"/>
      <c r="I32" s="10"/>
      <c r="J32" s="10"/>
      <c r="K32" s="10"/>
      <c r="L32" s="10"/>
      <c r="M32" s="10"/>
      <c r="N32" s="10"/>
      <c r="R32" t="s">
        <v>1</v>
      </c>
      <c r="S32">
        <v>1000</v>
      </c>
      <c r="T32">
        <v>2000</v>
      </c>
      <c r="W32">
        <v>2019</v>
      </c>
      <c r="X32" s="2">
        <v>220000</v>
      </c>
      <c r="Y32" s="2">
        <v>258000</v>
      </c>
      <c r="Z32" s="2">
        <v>23950</v>
      </c>
    </row>
    <row r="33" spans="1:26" x14ac:dyDescent="0.2">
      <c r="A33" s="10"/>
      <c r="B33" s="10"/>
      <c r="C33" s="10"/>
      <c r="D33" s="10"/>
      <c r="E33" s="10"/>
      <c r="F33" s="10"/>
      <c r="G33" s="10"/>
      <c r="H33" s="10"/>
      <c r="I33" s="10"/>
      <c r="J33" s="10"/>
      <c r="K33" s="10"/>
      <c r="L33" s="10"/>
      <c r="M33" s="10"/>
      <c r="N33" s="10"/>
      <c r="R33" t="s">
        <v>2</v>
      </c>
      <c r="S33">
        <v>70</v>
      </c>
      <c r="T33">
        <v>7</v>
      </c>
      <c r="W33">
        <v>2020</v>
      </c>
      <c r="X33" s="2">
        <v>600000</v>
      </c>
      <c r="Y33" s="2">
        <v>340000</v>
      </c>
      <c r="Z33" s="2">
        <v>25000</v>
      </c>
    </row>
    <row r="34" spans="1:26" x14ac:dyDescent="0.2">
      <c r="A34" s="10"/>
      <c r="B34" s="10"/>
      <c r="C34" s="10"/>
      <c r="D34" s="10"/>
      <c r="E34" s="10"/>
      <c r="F34" s="10"/>
      <c r="G34" s="10"/>
      <c r="H34" s="10"/>
      <c r="I34" s="10"/>
      <c r="J34" s="10"/>
      <c r="K34" s="10"/>
      <c r="L34" s="10"/>
      <c r="M34" s="10"/>
      <c r="N34" s="10"/>
    </row>
    <row r="35" spans="1:26" x14ac:dyDescent="0.2">
      <c r="A35" s="10"/>
      <c r="B35" s="10"/>
      <c r="C35" s="10"/>
      <c r="D35" s="10"/>
      <c r="E35" s="10"/>
      <c r="F35" s="10"/>
      <c r="G35" s="10"/>
      <c r="H35" s="10"/>
      <c r="I35" s="10"/>
      <c r="J35" s="10"/>
      <c r="K35" s="10"/>
      <c r="L35" s="10"/>
      <c r="M35" s="10"/>
      <c r="N35" s="10"/>
    </row>
    <row r="36" spans="1:26" x14ac:dyDescent="0.2">
      <c r="A36" s="10"/>
      <c r="B36" s="10"/>
      <c r="C36" s="10"/>
      <c r="D36" s="10"/>
      <c r="E36" s="10"/>
      <c r="F36" s="10"/>
      <c r="G36" s="10"/>
      <c r="H36" s="10"/>
      <c r="I36" s="10"/>
      <c r="J36" s="10"/>
      <c r="K36" s="10"/>
      <c r="L36" s="10"/>
      <c r="M36" s="10"/>
      <c r="N36" s="10"/>
    </row>
    <row r="37" spans="1:26" x14ac:dyDescent="0.2">
      <c r="A37" s="10"/>
      <c r="B37" s="10"/>
      <c r="C37" s="10"/>
      <c r="D37" s="10"/>
      <c r="E37" s="10"/>
      <c r="F37" s="10"/>
      <c r="G37" s="10"/>
      <c r="H37" s="10"/>
      <c r="I37" s="10"/>
      <c r="J37" s="10"/>
      <c r="K37" s="10"/>
      <c r="L37" s="10"/>
      <c r="M37" s="10"/>
      <c r="N37" s="10"/>
    </row>
    <row r="38" spans="1:26" x14ac:dyDescent="0.2">
      <c r="A38" s="10"/>
      <c r="B38" s="10"/>
      <c r="C38" s="10"/>
      <c r="D38" s="10"/>
      <c r="E38" s="10"/>
      <c r="F38" s="10"/>
      <c r="G38" s="10"/>
      <c r="H38" s="10"/>
      <c r="I38" s="10"/>
      <c r="J38" s="10"/>
      <c r="K38" s="10"/>
      <c r="L38" s="10"/>
      <c r="M38" s="10"/>
      <c r="N38" s="10"/>
    </row>
    <row r="39" spans="1:26" x14ac:dyDescent="0.2">
      <c r="A39" s="10"/>
      <c r="B39" s="10"/>
      <c r="C39" s="10"/>
      <c r="D39" s="10"/>
      <c r="E39" s="10"/>
      <c r="F39" s="10"/>
      <c r="G39" s="10"/>
      <c r="H39" s="10"/>
      <c r="I39" s="10"/>
      <c r="J39" s="10"/>
      <c r="K39" s="10"/>
      <c r="L39" s="10"/>
      <c r="M39" s="10"/>
      <c r="N39" s="10"/>
    </row>
    <row r="40" spans="1:26" x14ac:dyDescent="0.2">
      <c r="A40" s="10"/>
      <c r="B40" s="10"/>
      <c r="C40" s="10"/>
      <c r="D40" s="10"/>
      <c r="E40" s="10"/>
      <c r="F40" s="10"/>
      <c r="G40" s="10"/>
      <c r="H40" s="10"/>
      <c r="I40" s="10"/>
      <c r="J40" s="10"/>
      <c r="K40" s="10"/>
      <c r="L40" s="10"/>
      <c r="M40" s="10"/>
      <c r="N40" s="10"/>
    </row>
    <row r="41" spans="1:26" x14ac:dyDescent="0.2">
      <c r="A41" s="10"/>
      <c r="B41" s="10"/>
      <c r="C41" s="10"/>
      <c r="D41" s="10"/>
      <c r="E41" s="10"/>
      <c r="F41" s="10"/>
      <c r="G41" s="10"/>
      <c r="H41" s="10"/>
      <c r="I41" s="10"/>
      <c r="J41" s="10"/>
      <c r="K41" s="10"/>
      <c r="L41" s="10"/>
      <c r="M41" s="10"/>
      <c r="N41" s="10"/>
    </row>
    <row r="42" spans="1:26" x14ac:dyDescent="0.2">
      <c r="A42" s="10"/>
      <c r="B42" s="10"/>
      <c r="C42" s="10"/>
      <c r="D42" s="10"/>
      <c r="E42" s="10"/>
      <c r="F42" s="10"/>
      <c r="G42" s="10"/>
      <c r="H42" s="10"/>
      <c r="I42" s="10"/>
      <c r="J42" s="10"/>
      <c r="K42" s="10"/>
      <c r="L42" s="10"/>
      <c r="M42" s="10"/>
      <c r="N42" s="10"/>
    </row>
    <row r="43" spans="1:26" x14ac:dyDescent="0.2">
      <c r="A43" s="10"/>
      <c r="B43" s="11" t="s">
        <v>39</v>
      </c>
      <c r="C43" s="12"/>
      <c r="D43" s="12"/>
      <c r="E43" s="12"/>
      <c r="F43" s="12"/>
      <c r="G43" s="10"/>
      <c r="H43" s="22" t="s">
        <v>28</v>
      </c>
      <c r="I43" s="22"/>
      <c r="J43" s="22"/>
      <c r="K43" s="22"/>
      <c r="L43" s="22"/>
      <c r="M43" s="22"/>
      <c r="N43" s="10"/>
    </row>
    <row r="44" spans="1:26" x14ac:dyDescent="0.2">
      <c r="A44" s="10"/>
      <c r="B44" s="10"/>
      <c r="C44" s="21" t="s">
        <v>27</v>
      </c>
      <c r="D44" s="21"/>
      <c r="E44" s="21" t="s">
        <v>15</v>
      </c>
      <c r="F44" s="21"/>
      <c r="G44" s="10"/>
      <c r="H44" s="10"/>
      <c r="I44" s="10"/>
      <c r="J44" s="10"/>
      <c r="K44" s="10"/>
      <c r="L44" s="10"/>
      <c r="M44" s="10"/>
      <c r="N44" s="10"/>
    </row>
    <row r="45" spans="1:26" x14ac:dyDescent="0.2">
      <c r="A45" s="10"/>
      <c r="B45" s="10"/>
      <c r="C45" s="10" t="s">
        <v>30</v>
      </c>
      <c r="D45" s="10" t="s">
        <v>31</v>
      </c>
      <c r="E45" s="10" t="s">
        <v>30</v>
      </c>
      <c r="F45" s="10" t="s">
        <v>31</v>
      </c>
      <c r="G45" s="10"/>
      <c r="H45" s="10"/>
      <c r="I45" s="10"/>
      <c r="J45" s="10"/>
      <c r="K45" s="10"/>
      <c r="L45" s="10"/>
      <c r="M45" s="10"/>
      <c r="N45" s="10"/>
    </row>
    <row r="46" spans="1:26" x14ac:dyDescent="0.2">
      <c r="A46" s="10"/>
      <c r="B46" s="10"/>
      <c r="C46" s="10"/>
      <c r="D46" s="10"/>
      <c r="E46" s="10"/>
      <c r="F46" s="10"/>
      <c r="G46" s="10"/>
      <c r="H46" s="10"/>
      <c r="I46" s="10"/>
      <c r="J46" s="10"/>
      <c r="K46" s="10"/>
      <c r="L46" s="10"/>
      <c r="M46" s="10"/>
      <c r="N46" s="10"/>
    </row>
    <row r="47" spans="1:26" x14ac:dyDescent="0.2">
      <c r="A47" s="10"/>
      <c r="B47" s="10"/>
      <c r="C47" s="10"/>
      <c r="D47" s="10"/>
      <c r="E47" s="10"/>
      <c r="F47" s="10"/>
      <c r="G47" s="10"/>
      <c r="H47" s="10"/>
      <c r="I47" s="10"/>
      <c r="J47" s="10"/>
      <c r="K47" s="10"/>
      <c r="L47" s="10"/>
      <c r="M47" s="10"/>
      <c r="N47" s="10"/>
    </row>
    <row r="48" spans="1:26" x14ac:dyDescent="0.2">
      <c r="A48" s="10"/>
      <c r="B48" s="10"/>
      <c r="C48" s="10"/>
      <c r="D48" s="10"/>
      <c r="E48" s="10"/>
      <c r="F48" s="10"/>
      <c r="G48" s="10"/>
      <c r="H48" s="10"/>
      <c r="I48" s="10"/>
      <c r="J48" s="10"/>
      <c r="K48" s="10"/>
      <c r="L48" s="10"/>
      <c r="M48" s="10"/>
      <c r="N48" s="10"/>
    </row>
    <row r="49" spans="1:14" x14ac:dyDescent="0.2">
      <c r="A49" s="10"/>
      <c r="B49" s="10"/>
      <c r="C49" s="10"/>
      <c r="D49" s="10"/>
      <c r="E49" s="10"/>
      <c r="F49" s="10"/>
      <c r="G49" s="10"/>
      <c r="H49" s="10"/>
      <c r="I49" s="10"/>
      <c r="J49" s="10"/>
      <c r="K49" s="10"/>
      <c r="L49" s="10"/>
      <c r="M49" s="10"/>
      <c r="N49" s="10"/>
    </row>
    <row r="50" spans="1:14" x14ac:dyDescent="0.2">
      <c r="A50" s="10"/>
      <c r="B50" s="10"/>
      <c r="C50" s="10"/>
      <c r="D50" s="10"/>
      <c r="E50" s="10"/>
      <c r="F50" s="10"/>
      <c r="G50" s="10"/>
      <c r="H50" s="10"/>
      <c r="I50" s="10"/>
      <c r="J50" s="10"/>
      <c r="K50" s="10"/>
      <c r="L50" s="10"/>
      <c r="M50" s="10"/>
      <c r="N50" s="10"/>
    </row>
    <row r="51" spans="1:14" x14ac:dyDescent="0.2">
      <c r="A51" s="10"/>
      <c r="B51" s="10"/>
      <c r="C51" s="10"/>
      <c r="D51" s="10"/>
      <c r="E51" s="10"/>
      <c r="F51" s="10"/>
      <c r="G51" s="10"/>
      <c r="H51" s="10"/>
      <c r="I51" s="10"/>
      <c r="J51" s="10"/>
      <c r="K51" s="10"/>
      <c r="L51" s="10"/>
      <c r="M51" s="10"/>
      <c r="N51" s="10"/>
    </row>
    <row r="52" spans="1:14" x14ac:dyDescent="0.2">
      <c r="A52" s="10"/>
      <c r="B52" s="10"/>
      <c r="C52" s="10"/>
      <c r="D52" s="10"/>
      <c r="E52" s="10"/>
      <c r="F52" s="10"/>
      <c r="G52" s="10"/>
      <c r="H52" s="10"/>
      <c r="I52" s="10"/>
      <c r="J52" s="10"/>
      <c r="K52" s="10"/>
      <c r="L52" s="10"/>
      <c r="M52" s="10"/>
      <c r="N52" s="10"/>
    </row>
    <row r="53" spans="1:14" x14ac:dyDescent="0.2">
      <c r="A53" s="10"/>
      <c r="B53" s="10"/>
      <c r="C53" s="10"/>
      <c r="D53" s="10"/>
      <c r="E53" s="10"/>
      <c r="F53" s="10"/>
      <c r="G53" s="10"/>
      <c r="H53" s="10"/>
      <c r="I53" s="10"/>
      <c r="J53" s="10"/>
      <c r="K53" s="10"/>
      <c r="L53" s="10"/>
      <c r="M53" s="10"/>
      <c r="N53" s="10"/>
    </row>
    <row r="54" spans="1:14" x14ac:dyDescent="0.2">
      <c r="A54" s="10"/>
      <c r="B54" s="10"/>
      <c r="C54" s="10"/>
      <c r="D54" s="10"/>
      <c r="E54" s="10"/>
      <c r="F54" s="10"/>
      <c r="G54" s="10"/>
      <c r="H54" s="10"/>
      <c r="I54" s="10"/>
      <c r="J54" s="10"/>
      <c r="K54" s="10"/>
      <c r="L54" s="10"/>
      <c r="M54" s="10"/>
      <c r="N54" s="10"/>
    </row>
    <row r="55" spans="1:14" x14ac:dyDescent="0.2">
      <c r="A55" s="10"/>
      <c r="B55" s="10"/>
      <c r="C55" s="10"/>
      <c r="D55" s="10"/>
      <c r="E55" s="10"/>
      <c r="F55" s="10"/>
      <c r="G55" s="10"/>
      <c r="H55" s="10"/>
      <c r="I55" s="10"/>
      <c r="J55" s="10"/>
      <c r="K55" s="10"/>
      <c r="L55" s="10"/>
      <c r="M55" s="10"/>
      <c r="N55" s="10"/>
    </row>
    <row r="56" spans="1:14" x14ac:dyDescent="0.2">
      <c r="A56" s="10"/>
      <c r="B56" s="10"/>
      <c r="C56" s="10"/>
      <c r="D56" s="10"/>
      <c r="E56" s="10"/>
      <c r="F56" s="10"/>
      <c r="G56" s="10"/>
      <c r="H56" s="10"/>
      <c r="I56" s="10"/>
      <c r="J56" s="10"/>
      <c r="K56" s="10"/>
      <c r="L56" s="10"/>
      <c r="M56" s="10"/>
      <c r="N56" s="10"/>
    </row>
    <row r="57" spans="1:14" x14ac:dyDescent="0.2">
      <c r="A57" s="10"/>
      <c r="B57" s="10"/>
      <c r="C57" s="10"/>
      <c r="D57" s="10"/>
      <c r="E57" s="10"/>
      <c r="F57" s="10"/>
      <c r="G57" s="10"/>
      <c r="H57" s="10"/>
      <c r="I57" s="10"/>
      <c r="J57" s="10"/>
      <c r="K57" s="10"/>
      <c r="L57" s="10"/>
      <c r="M57" s="10"/>
      <c r="N57" s="10"/>
    </row>
    <row r="58" spans="1:14" x14ac:dyDescent="0.2">
      <c r="A58" s="10"/>
      <c r="B58" s="10"/>
      <c r="C58" s="10"/>
      <c r="D58" s="10"/>
      <c r="E58" s="10"/>
      <c r="F58" s="10"/>
      <c r="G58" s="10"/>
      <c r="H58" s="10"/>
      <c r="I58" s="10"/>
      <c r="J58" s="10"/>
      <c r="K58" s="10"/>
      <c r="L58" s="10"/>
      <c r="M58" s="10"/>
      <c r="N58" s="10"/>
    </row>
    <row r="59" spans="1:14" x14ac:dyDescent="0.2">
      <c r="A59" s="10"/>
      <c r="B59" s="10"/>
      <c r="C59" s="10"/>
      <c r="D59" s="10"/>
      <c r="E59" s="10"/>
      <c r="F59" s="10"/>
      <c r="G59" s="10"/>
      <c r="H59" s="10"/>
      <c r="I59" s="10"/>
      <c r="J59" s="10"/>
      <c r="K59" s="10"/>
      <c r="L59" s="10"/>
      <c r="M59" s="10"/>
      <c r="N59" s="10"/>
    </row>
    <row r="60" spans="1:14" x14ac:dyDescent="0.2">
      <c r="A60" s="10"/>
      <c r="B60" s="10"/>
      <c r="C60" s="10"/>
      <c r="D60" s="10"/>
      <c r="E60" s="10"/>
      <c r="F60" s="10"/>
      <c r="G60" s="10"/>
      <c r="H60" s="10"/>
      <c r="I60" s="10"/>
      <c r="J60" s="10"/>
      <c r="K60" s="10"/>
      <c r="L60" s="10"/>
      <c r="M60" s="10"/>
      <c r="N60" s="10"/>
    </row>
  </sheetData>
  <mergeCells count="7">
    <mergeCell ref="C44:D44"/>
    <mergeCell ref="E44:F44"/>
    <mergeCell ref="H43:M43"/>
    <mergeCell ref="AB2:AD2"/>
    <mergeCell ref="R17:T17"/>
    <mergeCell ref="S29:T29"/>
    <mergeCell ref="R2:Y2"/>
  </mergeCells>
  <printOptions horizontalCentered="1" verticalCentered="1"/>
  <pageMargins left="0.7" right="0.7" top="0.75" bottom="0.75" header="0.3" footer="0.3"/>
  <pageSetup scale="56"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E37C-AB23-334C-9BB5-96AF347571D3}">
  <dimension ref="B1:B20"/>
  <sheetViews>
    <sheetView workbookViewId="0">
      <selection activeCell="D18" sqref="D18"/>
    </sheetView>
  </sheetViews>
  <sheetFormatPr baseColWidth="10" defaultRowHeight="16" x14ac:dyDescent="0.2"/>
  <sheetData>
    <row r="1" spans="2:2" x14ac:dyDescent="0.2">
      <c r="B1" s="3" t="s">
        <v>67</v>
      </c>
    </row>
    <row r="3" spans="2:2" x14ac:dyDescent="0.2">
      <c r="B3" s="13" t="s">
        <v>35</v>
      </c>
    </row>
    <row r="4" spans="2:2" x14ac:dyDescent="0.2">
      <c r="B4" s="13" t="s">
        <v>45</v>
      </c>
    </row>
    <row r="5" spans="2:2" x14ac:dyDescent="0.2">
      <c r="B5" s="13" t="s">
        <v>46</v>
      </c>
    </row>
    <row r="6" spans="2:2" x14ac:dyDescent="0.2">
      <c r="B6" s="13" t="s">
        <v>47</v>
      </c>
    </row>
    <row r="7" spans="2:2" x14ac:dyDescent="0.2">
      <c r="B7" s="13" t="s">
        <v>48</v>
      </c>
    </row>
    <row r="8" spans="2:2" x14ac:dyDescent="0.2">
      <c r="B8" s="13" t="s">
        <v>49</v>
      </c>
    </row>
    <row r="9" spans="2:2" x14ac:dyDescent="0.2">
      <c r="B9" s="13" t="s">
        <v>50</v>
      </c>
    </row>
    <row r="10" spans="2:2" x14ac:dyDescent="0.2">
      <c r="B10" s="13" t="s">
        <v>51</v>
      </c>
    </row>
    <row r="11" spans="2:2" x14ac:dyDescent="0.2">
      <c r="B11" s="13" t="s">
        <v>52</v>
      </c>
    </row>
    <row r="12" spans="2:2" x14ac:dyDescent="0.2">
      <c r="B12" s="13" t="s">
        <v>53</v>
      </c>
    </row>
    <row r="13" spans="2:2" x14ac:dyDescent="0.2">
      <c r="B13" s="13" t="s">
        <v>54</v>
      </c>
    </row>
    <row r="14" spans="2:2" x14ac:dyDescent="0.2">
      <c r="B14" s="13" t="s">
        <v>55</v>
      </c>
    </row>
    <row r="15" spans="2:2" x14ac:dyDescent="0.2">
      <c r="B15" s="13" t="s">
        <v>56</v>
      </c>
    </row>
    <row r="16" spans="2:2" x14ac:dyDescent="0.2">
      <c r="B16" s="13" t="s">
        <v>57</v>
      </c>
    </row>
    <row r="17" spans="2:2" x14ac:dyDescent="0.2">
      <c r="B17" s="13" t="s">
        <v>58</v>
      </c>
    </row>
    <row r="18" spans="2:2" x14ac:dyDescent="0.2">
      <c r="B18" s="13" t="s">
        <v>59</v>
      </c>
    </row>
    <row r="19" spans="2:2" x14ac:dyDescent="0.2">
      <c r="B19" s="13" t="s">
        <v>36</v>
      </c>
    </row>
    <row r="20" spans="2:2" x14ac:dyDescent="0.2">
      <c r="B20" s="14" t="s">
        <v>60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C-Level executives letter</vt:lpstr>
      <vt:lpstr>Dashboard</vt:lpstr>
      <vt:lpstr>Reference</vt:lpstr>
      <vt:lpstr>'C-Level executives letter'!Print_Area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2021-11-24T21:03:53Z</cp:lastPrinted>
  <dcterms:created xsi:type="dcterms:W3CDTF">2021-11-23T23:24:05Z</dcterms:created>
  <dcterms:modified xsi:type="dcterms:W3CDTF">2021-11-29T02:14:32Z</dcterms:modified>
</cp:coreProperties>
</file>