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x1228/Desktop/02/"/>
    </mc:Choice>
  </mc:AlternateContent>
  <xr:revisionPtr revIDLastSave="0" documentId="13_ncr:1_{F9DB6CF5-0F7A-594B-B1DB-EF82300F2524}" xr6:coauthVersionLast="46" xr6:coauthVersionMax="46" xr10:uidLastSave="{00000000-0000-0000-0000-000000000000}"/>
  <bookViews>
    <workbookView xWindow="100" yWindow="500" windowWidth="23400" windowHeight="16940" xr2:uid="{11E53526-4C30-CB4E-A084-DF57C8A06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C28" i="1"/>
  <c r="C27" i="1"/>
  <c r="F30" i="1"/>
  <c r="F29" i="1"/>
  <c r="F28" i="1"/>
  <c r="F27" i="1"/>
  <c r="F26" i="1"/>
  <c r="E30" i="1"/>
  <c r="E29" i="1"/>
  <c r="E28" i="1"/>
  <c r="E27" i="1"/>
  <c r="E26" i="1"/>
  <c r="D30" i="1"/>
  <c r="D29" i="1"/>
  <c r="D28" i="1"/>
  <c r="D27" i="1"/>
  <c r="D26" i="1"/>
  <c r="C30" i="1"/>
  <c r="C29" i="1"/>
  <c r="C26" i="1"/>
  <c r="B30" i="1"/>
  <c r="B29" i="1"/>
  <c r="B28" i="1"/>
  <c r="B26" i="1"/>
</calcChain>
</file>

<file path=xl/sharedStrings.xml><?xml version="1.0" encoding="utf-8"?>
<sst xmlns="http://schemas.openxmlformats.org/spreadsheetml/2006/main" count="8" uniqueCount="8">
  <si>
    <t>10Mbps</t>
    <phoneticPr fontId="1" type="noConversion"/>
  </si>
  <si>
    <t>100Mbps</t>
    <phoneticPr fontId="1" type="noConversion"/>
  </si>
  <si>
    <t>1Gbps</t>
    <phoneticPr fontId="1" type="noConversion"/>
  </si>
  <si>
    <t>1MB</t>
    <phoneticPr fontId="1" type="noConversion"/>
  </si>
  <si>
    <t>10MB</t>
    <phoneticPr fontId="1" type="noConversion"/>
  </si>
  <si>
    <t>100MB</t>
    <phoneticPr fontId="1" type="noConversion"/>
  </si>
  <si>
    <t>50Mbps</t>
    <phoneticPr fontId="1" type="noConversion"/>
  </si>
  <si>
    <t>500Mbps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</si>
</sst>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时间</a:t>
            </a:r>
            <a:r>
              <a:rPr lang="en-US" altLang="zh-CN"/>
              <a:t>t</a:t>
            </a:r>
            <a:r>
              <a:rPr lang="zh-CN" altLang="en-US"/>
              <a:t>与带宽</a:t>
            </a:r>
            <a:r>
              <a:rPr lang="en-US" altLang="zh-CN"/>
              <a:t>BS</a:t>
            </a:r>
            <a:r>
              <a:rPr lang="zh-CN" altLang="en-US"/>
              <a:t>的关系图像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1MB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"/>
            <c:dispRSqr val="0"/>
            <c:dispEq val="0"/>
          </c:trendline>
          <c:xVal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1.6989700043360187</c:v>
                </c:pt>
                <c:pt idx="2">
                  <c:v>2</c:v>
                </c:pt>
                <c:pt idx="3">
                  <c:v>2.6989700043360187</c:v>
                </c:pt>
                <c:pt idx="4">
                  <c:v>3</c:v>
                </c:pt>
              </c:numCache>
            </c:numRef>
          </c:xVal>
          <c:yVal>
            <c:numRef>
              <c:f>Sheet1!$C$26:$C$30</c:f>
              <c:numCache>
                <c:formatCode>General</c:formatCode>
                <c:ptCount val="5"/>
                <c:pt idx="0">
                  <c:v>1</c:v>
                </c:pt>
                <c:pt idx="1">
                  <c:v>1.0969100130080565</c:v>
                </c:pt>
                <c:pt idx="2">
                  <c:v>1.0969100130080565</c:v>
                </c:pt>
                <c:pt idx="3">
                  <c:v>1.0969100130080565</c:v>
                </c:pt>
                <c:pt idx="4">
                  <c:v>1.0969100130080565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8C-0D4B-9C4A-674A699EB067}"/>
            </c:ext>
          </c:extLst>
        </c:ser>
        <c:ser>
          <c:idx val="1"/>
          <c:order val="1"/>
          <c:tx>
            <c:v>10MB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forward val="1"/>
            <c:dispRSqr val="0"/>
            <c:dispEq val="0"/>
          </c:trendline>
          <c:xVal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1.6989700043360187</c:v>
                </c:pt>
                <c:pt idx="2">
                  <c:v>2</c:v>
                </c:pt>
                <c:pt idx="3">
                  <c:v>2.6989700043360187</c:v>
                </c:pt>
                <c:pt idx="4">
                  <c:v>3</c:v>
                </c:pt>
              </c:numCache>
            </c:numRef>
          </c:xVal>
          <c:yVal>
            <c:numRef>
              <c:f>Sheet1!$D$26:$D$30</c:f>
              <c:numCache>
                <c:formatCode>General</c:formatCode>
                <c:ptCount val="5"/>
                <c:pt idx="0">
                  <c:v>1</c:v>
                </c:pt>
                <c:pt idx="1">
                  <c:v>1.5107298557007427</c:v>
                </c:pt>
                <c:pt idx="2">
                  <c:v>1.6307051727774924</c:v>
                </c:pt>
                <c:pt idx="3">
                  <c:v>1.6720978579357175</c:v>
                </c:pt>
                <c:pt idx="4">
                  <c:v>1.6830932422371805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C-0D4B-9C4A-674A699EB067}"/>
            </c:ext>
          </c:extLst>
        </c:ser>
        <c:ser>
          <c:idx val="2"/>
          <c:order val="2"/>
          <c:tx>
            <c:v>100MB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forward val="1"/>
            <c:dispRSqr val="0"/>
            <c:dispEq val="0"/>
          </c:trendline>
          <c:xVal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1.6989700043360187</c:v>
                </c:pt>
                <c:pt idx="2">
                  <c:v>2</c:v>
                </c:pt>
                <c:pt idx="3">
                  <c:v>2.6989700043360187</c:v>
                </c:pt>
                <c:pt idx="4">
                  <c:v>3</c:v>
                </c:pt>
              </c:numCache>
            </c:numRef>
          </c:xVal>
          <c:yVal>
            <c:numRef>
              <c:f>Sheet1!$E$26:$E$30</c:f>
              <c:numCache>
                <c:formatCode>General</c:formatCode>
                <c:ptCount val="5"/>
                <c:pt idx="0">
                  <c:v>1</c:v>
                </c:pt>
                <c:pt idx="1">
                  <c:v>1.6657290711973398</c:v>
                </c:pt>
                <c:pt idx="2">
                  <c:v>1.9444826721501687</c:v>
                </c:pt>
                <c:pt idx="3">
                  <c:v>2.311014216570582</c:v>
                </c:pt>
                <c:pt idx="4">
                  <c:v>2.311014216570582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8C-0D4B-9C4A-674A699EB067}"/>
            </c:ext>
          </c:extLst>
        </c:ser>
        <c:ser>
          <c:idx val="3"/>
          <c:order val="3"/>
          <c:tx>
            <c:v>理想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xVal>
            <c:numRef>
              <c:f>Sheet1!$B$26:$B$30</c:f>
              <c:numCache>
                <c:formatCode>General</c:formatCode>
                <c:ptCount val="5"/>
                <c:pt idx="0">
                  <c:v>1</c:v>
                </c:pt>
                <c:pt idx="1">
                  <c:v>1.6989700043360187</c:v>
                </c:pt>
                <c:pt idx="2">
                  <c:v>2</c:v>
                </c:pt>
                <c:pt idx="3">
                  <c:v>2.6989700043360187</c:v>
                </c:pt>
                <c:pt idx="4">
                  <c:v>3</c:v>
                </c:pt>
              </c:numCache>
            </c:numRef>
          </c:xVal>
          <c:yVal>
            <c:numRef>
              <c:f>Sheet1!$F$26:$F$30</c:f>
              <c:numCache>
                <c:formatCode>General</c:formatCode>
                <c:ptCount val="5"/>
                <c:pt idx="0">
                  <c:v>1</c:v>
                </c:pt>
                <c:pt idx="1">
                  <c:v>1.6989700043360187</c:v>
                </c:pt>
                <c:pt idx="2">
                  <c:v>2</c:v>
                </c:pt>
                <c:pt idx="3">
                  <c:v>2.6989700043360187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08-6C4B-8F54-E5E9D6478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277344"/>
        <c:axId val="2089103632"/>
      </c:scatterChart>
      <c:valAx>
        <c:axId val="2089277344"/>
        <c:scaling>
          <c:orientation val="minMax"/>
          <c:max val="3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/>
                  <a:t>log</a:t>
                </a:r>
                <a:r>
                  <a:rPr lang="en-US" altLang="zh-CN" sz="600"/>
                  <a:t>10</a:t>
                </a:r>
                <a:r>
                  <a:rPr lang="en-US" altLang="zh-CN" sz="1000"/>
                  <a:t>(BS/BS</a:t>
                </a:r>
                <a:r>
                  <a:rPr lang="en-US" altLang="zh-CN" sz="600"/>
                  <a:t>0</a:t>
                </a:r>
                <a:r>
                  <a:rPr lang="en-US" altLang="zh-CN" sz="1000"/>
                  <a:t>)+1</a:t>
                </a:r>
                <a:endParaRPr lang="zh-CN" alt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9103632"/>
        <c:crossesAt val="-2.5"/>
        <c:crossBetween val="midCat"/>
      </c:valAx>
      <c:valAx>
        <c:axId val="2089103632"/>
        <c:scaling>
          <c:orientation val="minMax"/>
          <c:max val="3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</a:t>
                </a:r>
                <a:r>
                  <a:rPr lang="en-US" altLang="zh-CN" sz="600"/>
                  <a:t>10</a:t>
                </a:r>
                <a:r>
                  <a:rPr lang="en-US" altLang="zh-CN"/>
                  <a:t>(t</a:t>
                </a:r>
                <a:r>
                  <a:rPr lang="en-US" altLang="zh-CN" sz="600"/>
                  <a:t>0</a:t>
                </a:r>
                <a:r>
                  <a:rPr lang="en-US" altLang="zh-CN"/>
                  <a:t>/t)+1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927734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6580676307300708"/>
          <c:y val="0.19233065331298518"/>
          <c:w val="0.11735209310328577"/>
          <c:h val="0.31188494336631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529588</xdr:colOff>
      <xdr:row>8</xdr:row>
      <xdr:rowOff>145388</xdr:rowOff>
    </xdr:from>
    <xdr:to>
      <xdr:col>11</xdr:col>
      <xdr:colOff>147558</xdr:colOff>
      <xdr:row>22</xdr:row>
      <xdr:rowOff>43788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8EB182F-7228-ED4B-8EE6-5DE49D7A1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F7C5-BD12-A046-A9D2-D6E90F5EBE39}">
  <dimension ref="B3:F30"/>
  <sheetViews>
    <sheetView tabSelected="1" topLeftCell="A6" zoomScale="131" workbookViewId="0">
      <selection activeCell="C10" sqref="C10"/>
    </sheetView>
  </sheetViews>
  <sheetFormatPr baseColWidth="10" defaultRowHeight="16"/>
  <cols>
    <col min="1" max="1" width="14.1640625" customWidth="1"/>
    <col min="4" max="4" width="14.33203125" customWidth="1"/>
    <col min="5" max="5" width="14.5" customWidth="1"/>
  </cols>
  <sheetData>
    <row r="3" spans="2:5">
      <c r="B3" s="1"/>
    </row>
    <row r="4" spans="2:5">
      <c r="B4" s="1"/>
    </row>
    <row r="5" spans="2:5">
      <c r="B5" s="1"/>
    </row>
    <row r="6" spans="2:5">
      <c r="B6" s="1"/>
    </row>
    <row r="7" spans="2:5">
      <c r="B7" s="1"/>
    </row>
    <row r="8" spans="2:5">
      <c r="B8" s="1"/>
    </row>
    <row r="9" spans="2:5">
      <c r="B9" s="1"/>
    </row>
    <row r="10" spans="2:5">
      <c r="B10" s="1"/>
    </row>
    <row r="11" spans="2:5">
      <c r="B11" s="1"/>
    </row>
    <row r="14" spans="2:5">
      <c r="C14" t="s">
        <v>3</v>
      </c>
      <c r="D14" t="s">
        <v>4</v>
      </c>
      <c r="E14" t="s">
        <v>5</v>
      </c>
    </row>
    <row r="15" spans="2:5">
      <c r="B15" t="s">
        <v>0</v>
      </c>
      <c r="C15">
        <v>1.5</v>
      </c>
      <c r="D15">
        <v>9.4</v>
      </c>
      <c r="E15">
        <v>88</v>
      </c>
    </row>
    <row r="16" spans="2:5">
      <c r="B16" t="s">
        <v>6</v>
      </c>
      <c r="C16">
        <v>1.2</v>
      </c>
      <c r="D16">
        <v>2.9</v>
      </c>
      <c r="E16">
        <v>19</v>
      </c>
    </row>
    <row r="17" spans="2:6">
      <c r="B17" t="s">
        <v>1</v>
      </c>
      <c r="C17">
        <v>1.2</v>
      </c>
      <c r="D17">
        <v>2.2000000000000002</v>
      </c>
      <c r="E17">
        <v>10</v>
      </c>
    </row>
    <row r="18" spans="2:6">
      <c r="B18" t="s">
        <v>7</v>
      </c>
      <c r="C18">
        <v>1.2</v>
      </c>
      <c r="D18">
        <v>2</v>
      </c>
      <c r="E18">
        <v>4.3</v>
      </c>
    </row>
    <row r="19" spans="2:6">
      <c r="B19" t="s">
        <v>2</v>
      </c>
      <c r="C19">
        <v>1.2</v>
      </c>
      <c r="D19">
        <v>1.95</v>
      </c>
      <c r="E19">
        <v>4.3</v>
      </c>
    </row>
    <row r="26" spans="2:6">
      <c r="B26">
        <f>LOG(10/10,10)+1</f>
        <v>1</v>
      </c>
      <c r="C26">
        <f>LOG(C15/C15,10)+1</f>
        <v>1</v>
      </c>
      <c r="D26">
        <f>LOG(D15/D15,10)+1</f>
        <v>1</v>
      </c>
      <c r="E26">
        <f>LOG(E15/E15,10)+1</f>
        <v>1</v>
      </c>
      <c r="F26">
        <f>LOG(10/10,10)+1</f>
        <v>1</v>
      </c>
    </row>
    <row r="27" spans="2:6">
      <c r="B27">
        <f>LOG(50/10,10)+1</f>
        <v>1.6989700043360187</v>
      </c>
      <c r="C27">
        <f>LOG(C15/C16,10)+1</f>
        <v>1.0969100130080565</v>
      </c>
      <c r="D27">
        <f>LOG(D15/D16,10)+1</f>
        <v>1.5107298557007427</v>
      </c>
      <c r="E27">
        <f>LOG(E15/E16,10)+1</f>
        <v>1.6657290711973398</v>
      </c>
      <c r="F27">
        <f>LOG(50/10,10)+1</f>
        <v>1.6989700043360187</v>
      </c>
    </row>
    <row r="28" spans="2:6">
      <c r="B28">
        <f>LOG(100/10,10)+1</f>
        <v>2</v>
      </c>
      <c r="C28">
        <f>LOG(C15/C17,10)+1</f>
        <v>1.0969100130080565</v>
      </c>
      <c r="D28">
        <f>LOG(D15/D17,10)+1</f>
        <v>1.6307051727774924</v>
      </c>
      <c r="E28">
        <f>LOG(E15/E17,10)+1</f>
        <v>1.9444826721501687</v>
      </c>
      <c r="F28">
        <f>LOG(100/10,10)+1</f>
        <v>2</v>
      </c>
    </row>
    <row r="29" spans="2:6">
      <c r="B29">
        <f>LOG(500/10,10)+1</f>
        <v>2.6989700043360187</v>
      </c>
      <c r="C29">
        <f>LOG(C15/C18,10)+1</f>
        <v>1.0969100130080565</v>
      </c>
      <c r="D29">
        <f>LOG(D15/D18,10)+1</f>
        <v>1.6720978579357175</v>
      </c>
      <c r="E29">
        <f>LOG(E15/E18,10)+1</f>
        <v>2.311014216570582</v>
      </c>
      <c r="F29">
        <f>LOG(500/10,10)+1</f>
        <v>2.6989700043360187</v>
      </c>
    </row>
    <row r="30" spans="2:6">
      <c r="B30">
        <f>LOG(1000/10,10)+1</f>
        <v>3</v>
      </c>
      <c r="C30">
        <f>LOG(C15/C19,10)+1</f>
        <v>1.0969100130080565</v>
      </c>
      <c r="D30">
        <f>LOG(D15/D19,10)+1</f>
        <v>1.6830932422371805</v>
      </c>
      <c r="E30">
        <f>LOG(E15/E19,10)+1</f>
        <v>2.311014216570582</v>
      </c>
      <c r="F30">
        <f>LOG(1000/10,10)+1</f>
        <v>3</v>
      </c>
    </row>
  </sheetData>
  <mergeCells count="3">
    <mergeCell ref="B3:B5"/>
    <mergeCell ref="B6:B8"/>
    <mergeCell ref="B9:B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2021-03-23T12:56:25Z</dcterms:created>
  <dcterms:modified xsi:type="dcterms:W3CDTF">2021-03-25T12:03:16Z</dcterms:modified>
</cp:coreProperties>
</file>