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ob\OSU FPST Working Folder\4992\Fall 2020\"/>
    </mc:Choice>
  </mc:AlternateContent>
  <bookViews>
    <workbookView xWindow="0" yWindow="0" windowWidth="28800" windowHeight="1259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3" i="2"/>
  <c r="F4" i="2" s="1"/>
  <c r="F6" i="2" s="1"/>
  <c r="F8" i="2" s="1"/>
  <c r="F9" i="2" s="1"/>
  <c r="F11" i="2" s="1"/>
  <c r="F13" i="2" s="1"/>
  <c r="F14" i="2" s="1"/>
  <c r="F15" i="2" s="1"/>
  <c r="F18" i="2" s="1"/>
  <c r="C33" i="2"/>
  <c r="D32" i="2" s="1"/>
  <c r="A31" i="2"/>
  <c r="A32" i="2" s="1"/>
  <c r="A27" i="2"/>
  <c r="A28" i="2" s="1"/>
  <c r="A24" i="2"/>
  <c r="A25" i="2" s="1"/>
  <c r="C19" i="2"/>
  <c r="D12" i="2" s="1"/>
  <c r="D29" i="2" l="1"/>
  <c r="D31" i="2"/>
  <c r="D30" i="2"/>
  <c r="D27" i="2"/>
  <c r="D26" i="2"/>
  <c r="D4" i="2"/>
  <c r="D14" i="2"/>
  <c r="D3" i="2"/>
  <c r="D8" i="2"/>
  <c r="D6" i="2"/>
  <c r="D9" i="2"/>
  <c r="D11" i="2"/>
  <c r="D13" i="2"/>
</calcChain>
</file>

<file path=xl/sharedStrings.xml><?xml version="1.0" encoding="utf-8"?>
<sst xmlns="http://schemas.openxmlformats.org/spreadsheetml/2006/main" count="84" uniqueCount="45">
  <si>
    <t>4982 Key Deliverables</t>
  </si>
  <si>
    <t>Date</t>
  </si>
  <si>
    <t>4992 Key Deliverables</t>
  </si>
  <si>
    <t>Draft 1</t>
  </si>
  <si>
    <t>Draft 2</t>
  </si>
  <si>
    <t>Data Analysis</t>
  </si>
  <si>
    <t>Customer feedback</t>
  </si>
  <si>
    <t>Proposal Approval or Rejection</t>
  </si>
  <si>
    <t>Attend CEAT Sr. Design Expo</t>
  </si>
  <si>
    <t>Presentation at CEAT Sr. Design Expo and/or FireTECH Conference</t>
  </si>
  <si>
    <t>Points</t>
  </si>
  <si>
    <t>Grader</t>
  </si>
  <si>
    <t>Pass/Fail</t>
  </si>
  <si>
    <t>i</t>
  </si>
  <si>
    <t>Full FPST Faculty</t>
  </si>
  <si>
    <t>Project Adviser</t>
  </si>
  <si>
    <t>Course Instructor</t>
  </si>
  <si>
    <t>-</t>
  </si>
  <si>
    <t>Total</t>
  </si>
  <si>
    <t>Team &amp; Project Selection</t>
  </si>
  <si>
    <t>Percentage</t>
  </si>
  <si>
    <t>Week 3</t>
  </si>
  <si>
    <t>Week 5</t>
  </si>
  <si>
    <t>Week 7</t>
  </si>
  <si>
    <t>Week 9</t>
  </si>
  <si>
    <t>Week 11</t>
  </si>
  <si>
    <t>Week 13</t>
  </si>
  <si>
    <t>Week 15</t>
  </si>
  <si>
    <t>Week 16</t>
  </si>
  <si>
    <t>Final Poster to Printer</t>
  </si>
  <si>
    <t>Draft Poster</t>
  </si>
  <si>
    <t>Week 10</t>
  </si>
  <si>
    <t>Proposal Modification after Committee Review</t>
  </si>
  <si>
    <t>Knowledge transfer vehicle:
Manuscript Suitable for Publication or
Educational Unit Suitable for incorporation in Collegiate or Professional Development Course</t>
  </si>
  <si>
    <t>Build test apparatus or other instrument (survey) [Safety Plan/Safey Brief]</t>
  </si>
  <si>
    <t>Conduct experiment / educational outcome validation (Project execution) [Safety Plan/Safety Brief]</t>
  </si>
  <si>
    <t>Literature Review (Lit Tracker)</t>
  </si>
  <si>
    <t>Safety Plan/Budget/Gantt Chart</t>
  </si>
  <si>
    <t>Abstract &amp; Design Review</t>
  </si>
  <si>
    <t>Content Outline</t>
  </si>
  <si>
    <t>Final Project Proposal (Written &amp; Presentation)</t>
  </si>
  <si>
    <t>Peer Review</t>
  </si>
  <si>
    <t>Final Draft &amp; Material acquisition</t>
  </si>
  <si>
    <t>Define your problem</t>
  </si>
  <si>
    <t>Total is multiplied by an individual effort modifier assess by the 15 weekly progress reports and team member evaluations.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</si>
</sst>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9" fontId="0" fillId="0" borderId="1" xfId="1" applyFont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J11" sqref="J11"/>
    </sheetView>
  </sheetViews>
  <sheetFormatPr defaultRowHeight="14.5" x14ac:dyDescent="0.35"/>
  <cols>
    <col min="1" max="1" width="3" bestFit="1" customWidth="1"/>
    <col min="2" max="2" width="38.1796875" style="1" customWidth="1"/>
    <col min="4" max="4" width="11" bestFit="1" customWidth="1"/>
    <col min="5" max="5" width="16.26953125" bestFit="1" customWidth="1"/>
    <col min="6" max="6" width="16.26953125" customWidth="1"/>
  </cols>
  <sheetData>
    <row r="1" spans="1:6" x14ac:dyDescent="0.35">
      <c r="A1" s="8"/>
      <c r="B1" s="9" t="s">
        <v>0</v>
      </c>
      <c r="C1" s="8" t="s">
        <v>10</v>
      </c>
      <c r="D1" s="8" t="s">
        <v>20</v>
      </c>
      <c r="E1" s="8" t="s">
        <v>11</v>
      </c>
      <c r="F1" s="9" t="s">
        <v>1</v>
      </c>
    </row>
    <row r="2" spans="1:6" x14ac:dyDescent="0.35">
      <c r="A2" s="4">
        <v>1</v>
      </c>
      <c r="B2" s="5" t="s">
        <v>19</v>
      </c>
      <c r="C2" s="6" t="s">
        <v>17</v>
      </c>
      <c r="D2" s="6"/>
      <c r="E2" s="6" t="s">
        <v>17</v>
      </c>
      <c r="F2" s="13">
        <v>44064</v>
      </c>
    </row>
    <row r="3" spans="1:6" x14ac:dyDescent="0.35">
      <c r="A3" s="4">
        <v>2</v>
      </c>
      <c r="B3" s="5" t="s">
        <v>43</v>
      </c>
      <c r="C3" s="6">
        <v>25</v>
      </c>
      <c r="D3" s="7">
        <f>C3/$C$19</f>
        <v>2.5000000000000001E-2</v>
      </c>
      <c r="E3" s="15" t="s">
        <v>16</v>
      </c>
      <c r="F3" s="13">
        <f>F2+7</f>
        <v>44071</v>
      </c>
    </row>
    <row r="4" spans="1:6" x14ac:dyDescent="0.35">
      <c r="A4" s="4">
        <v>3</v>
      </c>
      <c r="B4" s="24" t="s">
        <v>36</v>
      </c>
      <c r="C4" s="16">
        <v>75</v>
      </c>
      <c r="D4" s="18">
        <f>C4/$C$19</f>
        <v>7.4999999999999997E-2</v>
      </c>
      <c r="E4" s="20" t="s">
        <v>16</v>
      </c>
      <c r="F4" s="28">
        <f>F3+14</f>
        <v>44085</v>
      </c>
    </row>
    <row r="5" spans="1:6" x14ac:dyDescent="0.35">
      <c r="A5" s="4">
        <v>4</v>
      </c>
      <c r="B5" s="25"/>
      <c r="C5" s="17"/>
      <c r="D5" s="19"/>
      <c r="E5" s="21"/>
      <c r="F5" s="29"/>
    </row>
    <row r="6" spans="1:6" x14ac:dyDescent="0.35">
      <c r="A6" s="4">
        <v>5</v>
      </c>
      <c r="B6" s="24" t="s">
        <v>39</v>
      </c>
      <c r="C6" s="16">
        <v>125</v>
      </c>
      <c r="D6" s="18">
        <f>C6/$C$19</f>
        <v>0.125</v>
      </c>
      <c r="E6" s="20" t="s">
        <v>16</v>
      </c>
      <c r="F6" s="28">
        <f>F4+14</f>
        <v>44099</v>
      </c>
    </row>
    <row r="7" spans="1:6" x14ac:dyDescent="0.35">
      <c r="A7" s="4">
        <v>6</v>
      </c>
      <c r="B7" s="25"/>
      <c r="C7" s="17"/>
      <c r="D7" s="19"/>
      <c r="E7" s="21"/>
      <c r="F7" s="29"/>
    </row>
    <row r="8" spans="1:6" x14ac:dyDescent="0.35">
      <c r="A8" s="4">
        <v>7</v>
      </c>
      <c r="B8" s="5" t="s">
        <v>38</v>
      </c>
      <c r="C8" s="6">
        <v>125</v>
      </c>
      <c r="D8" s="7">
        <f>C8/$C$19</f>
        <v>0.125</v>
      </c>
      <c r="E8" s="15" t="s">
        <v>16</v>
      </c>
      <c r="F8" s="13">
        <f>F6+7</f>
        <v>44106</v>
      </c>
    </row>
    <row r="9" spans="1:6" x14ac:dyDescent="0.35">
      <c r="A9" s="4">
        <v>8</v>
      </c>
      <c r="B9" s="26" t="s">
        <v>3</v>
      </c>
      <c r="C9" s="16">
        <v>150</v>
      </c>
      <c r="D9" s="18">
        <f>C9/$C$19</f>
        <v>0.15</v>
      </c>
      <c r="E9" s="20" t="s">
        <v>16</v>
      </c>
      <c r="F9" s="28">
        <f>F8+14</f>
        <v>44120</v>
      </c>
    </row>
    <row r="10" spans="1:6" x14ac:dyDescent="0.35">
      <c r="A10" s="4">
        <v>9</v>
      </c>
      <c r="B10" s="27"/>
      <c r="C10" s="17"/>
      <c r="D10" s="19"/>
      <c r="E10" s="21"/>
      <c r="F10" s="29"/>
    </row>
    <row r="11" spans="1:6" x14ac:dyDescent="0.35">
      <c r="A11" s="4">
        <v>10</v>
      </c>
      <c r="B11" s="5" t="s">
        <v>37</v>
      </c>
      <c r="C11" s="6">
        <v>50</v>
      </c>
      <c r="D11" s="7">
        <f>C11/$C$19</f>
        <v>0.05</v>
      </c>
      <c r="E11" s="15" t="s">
        <v>14</v>
      </c>
      <c r="F11" s="13">
        <f>F9+7</f>
        <v>44127</v>
      </c>
    </row>
    <row r="12" spans="1:6" x14ac:dyDescent="0.35">
      <c r="A12" s="4">
        <v>11</v>
      </c>
      <c r="B12" s="1" t="s">
        <v>41</v>
      </c>
      <c r="C12" s="6">
        <v>50</v>
      </c>
      <c r="D12" s="7">
        <f>C12/$C$19</f>
        <v>0.05</v>
      </c>
      <c r="E12" s="15" t="s">
        <v>16</v>
      </c>
      <c r="F12" s="13">
        <f t="shared" ref="F12:F13" si="0">F10+7</f>
        <v>7</v>
      </c>
    </row>
    <row r="13" spans="1:6" x14ac:dyDescent="0.35">
      <c r="A13" s="4">
        <v>12</v>
      </c>
      <c r="B13" s="5" t="s">
        <v>4</v>
      </c>
      <c r="C13" s="6">
        <v>200</v>
      </c>
      <c r="D13" s="7">
        <f>C13/$C$19</f>
        <v>0.2</v>
      </c>
      <c r="E13" s="15" t="s">
        <v>15</v>
      </c>
      <c r="F13" s="13">
        <f t="shared" si="0"/>
        <v>44134</v>
      </c>
    </row>
    <row r="14" spans="1:6" ht="29" x14ac:dyDescent="0.35">
      <c r="A14" s="4">
        <v>13</v>
      </c>
      <c r="B14" s="5" t="s">
        <v>40</v>
      </c>
      <c r="C14" s="6">
        <v>200</v>
      </c>
      <c r="D14" s="7">
        <f>C14/$C$19</f>
        <v>0.2</v>
      </c>
      <c r="E14" s="15" t="s">
        <v>14</v>
      </c>
      <c r="F14" s="13">
        <f>F13+7</f>
        <v>44141</v>
      </c>
    </row>
    <row r="15" spans="1:6" ht="29" x14ac:dyDescent="0.35">
      <c r="A15" s="4">
        <v>14</v>
      </c>
      <c r="B15" s="5" t="s">
        <v>32</v>
      </c>
      <c r="C15" s="6" t="s">
        <v>13</v>
      </c>
      <c r="D15" s="6"/>
      <c r="E15" s="15" t="s">
        <v>15</v>
      </c>
      <c r="F15" s="13">
        <f>F14+14</f>
        <v>44155</v>
      </c>
    </row>
    <row r="16" spans="1:6" x14ac:dyDescent="0.35">
      <c r="A16" s="4">
        <v>15</v>
      </c>
      <c r="B16" s="5" t="s">
        <v>7</v>
      </c>
      <c r="C16" s="6" t="s">
        <v>12</v>
      </c>
      <c r="D16" s="6"/>
      <c r="E16" s="15" t="s">
        <v>14</v>
      </c>
      <c r="F16" s="14"/>
    </row>
    <row r="17" spans="1:6" x14ac:dyDescent="0.35">
      <c r="A17" s="4">
        <v>16</v>
      </c>
      <c r="B17" s="5" t="s">
        <v>8</v>
      </c>
      <c r="C17" s="6" t="s">
        <v>13</v>
      </c>
      <c r="D17" s="6"/>
      <c r="E17" s="15" t="s">
        <v>16</v>
      </c>
      <c r="F17" s="14"/>
    </row>
    <row r="18" spans="1:6" x14ac:dyDescent="0.35">
      <c r="A18" s="4">
        <v>17</v>
      </c>
      <c r="B18" s="5" t="s">
        <v>42</v>
      </c>
      <c r="C18" s="6">
        <v>50</v>
      </c>
      <c r="D18" s="6"/>
      <c r="E18" s="4" t="s">
        <v>15</v>
      </c>
      <c r="F18" s="13">
        <f>F15+14</f>
        <v>44169</v>
      </c>
    </row>
    <row r="19" spans="1:6" x14ac:dyDescent="0.35">
      <c r="B19" s="3" t="s">
        <v>18</v>
      </c>
      <c r="C19" s="2">
        <f>SUM(C3:C14)</f>
        <v>1000</v>
      </c>
      <c r="D19" s="22" t="s">
        <v>44</v>
      </c>
      <c r="E19" s="22"/>
      <c r="F19" s="11"/>
    </row>
    <row r="20" spans="1:6" ht="42.5" customHeight="1" x14ac:dyDescent="0.35">
      <c r="B20" s="3"/>
      <c r="C20" s="2"/>
      <c r="D20" s="23"/>
      <c r="E20" s="23"/>
      <c r="F20" s="12"/>
    </row>
    <row r="22" spans="1:6" x14ac:dyDescent="0.35">
      <c r="A22" s="4"/>
      <c r="B22" s="9" t="s">
        <v>2</v>
      </c>
      <c r="C22" s="8" t="s">
        <v>10</v>
      </c>
      <c r="D22" s="8" t="s">
        <v>20</v>
      </c>
      <c r="E22" s="8" t="s">
        <v>11</v>
      </c>
      <c r="F22" s="9" t="s">
        <v>1</v>
      </c>
    </row>
    <row r="23" spans="1:6" ht="29" x14ac:dyDescent="0.35">
      <c r="A23" s="4">
        <v>1</v>
      </c>
      <c r="B23" s="5" t="s">
        <v>34</v>
      </c>
      <c r="C23" s="6" t="s">
        <v>17</v>
      </c>
      <c r="D23" s="6" t="s">
        <v>17</v>
      </c>
      <c r="E23" s="6" t="s">
        <v>17</v>
      </c>
      <c r="F23" s="5" t="s">
        <v>21</v>
      </c>
    </row>
    <row r="24" spans="1:6" ht="43.5" x14ac:dyDescent="0.35">
      <c r="A24" s="4">
        <f>A23+1</f>
        <v>2</v>
      </c>
      <c r="B24" s="5" t="s">
        <v>35</v>
      </c>
      <c r="C24" s="6" t="s">
        <v>17</v>
      </c>
      <c r="D24" s="6" t="s">
        <v>17</v>
      </c>
      <c r="E24" s="6" t="s">
        <v>17</v>
      </c>
      <c r="F24" s="5" t="s">
        <v>22</v>
      </c>
    </row>
    <row r="25" spans="1:6" x14ac:dyDescent="0.35">
      <c r="A25" s="4">
        <f t="shared" ref="A25:A32" si="1">A24+1</f>
        <v>3</v>
      </c>
      <c r="B25" s="5" t="s">
        <v>5</v>
      </c>
      <c r="C25" s="6" t="s">
        <v>17</v>
      </c>
      <c r="D25" s="6" t="s">
        <v>17</v>
      </c>
      <c r="E25" s="6" t="s">
        <v>17</v>
      </c>
      <c r="F25" s="5" t="s">
        <v>23</v>
      </c>
    </row>
    <row r="26" spans="1:6" x14ac:dyDescent="0.35">
      <c r="A26" s="4">
        <v>2</v>
      </c>
      <c r="B26" s="5" t="s">
        <v>3</v>
      </c>
      <c r="C26" s="6">
        <v>100</v>
      </c>
      <c r="D26" s="10">
        <f>C26/$C$33</f>
        <v>0.1</v>
      </c>
      <c r="E26" s="4" t="s">
        <v>16</v>
      </c>
      <c r="F26" s="5" t="s">
        <v>24</v>
      </c>
    </row>
    <row r="27" spans="1:6" x14ac:dyDescent="0.35">
      <c r="A27" s="4">
        <f t="shared" ref="A27" si="2">A26+1</f>
        <v>3</v>
      </c>
      <c r="B27" s="5" t="s">
        <v>30</v>
      </c>
      <c r="C27" s="6">
        <v>50</v>
      </c>
      <c r="D27" s="10">
        <f>C27/$C$33</f>
        <v>0.05</v>
      </c>
      <c r="E27" s="4" t="s">
        <v>16</v>
      </c>
      <c r="F27" s="5" t="s">
        <v>31</v>
      </c>
    </row>
    <row r="28" spans="1:6" x14ac:dyDescent="0.35">
      <c r="A28" s="4">
        <f t="shared" si="1"/>
        <v>4</v>
      </c>
      <c r="B28" s="5" t="s">
        <v>6</v>
      </c>
      <c r="C28" s="6" t="s">
        <v>17</v>
      </c>
      <c r="D28" s="10" t="s">
        <v>17</v>
      </c>
      <c r="E28" s="6" t="s">
        <v>17</v>
      </c>
      <c r="F28" s="5" t="s">
        <v>25</v>
      </c>
    </row>
    <row r="29" spans="1:6" x14ac:dyDescent="0.35">
      <c r="A29" s="4">
        <v>3</v>
      </c>
      <c r="B29" s="5" t="s">
        <v>29</v>
      </c>
      <c r="C29" s="6">
        <v>100</v>
      </c>
      <c r="D29" s="10">
        <f>C29/$C$33</f>
        <v>0.1</v>
      </c>
      <c r="E29" s="6" t="s">
        <v>15</v>
      </c>
      <c r="F29" s="5" t="s">
        <v>26</v>
      </c>
    </row>
    <row r="30" spans="1:6" x14ac:dyDescent="0.35">
      <c r="A30" s="4"/>
      <c r="B30" s="5" t="s">
        <v>4</v>
      </c>
      <c r="C30" s="6">
        <v>50</v>
      </c>
      <c r="D30" s="10">
        <f>C30/$C$33</f>
        <v>0.05</v>
      </c>
      <c r="E30" s="6" t="s">
        <v>15</v>
      </c>
      <c r="F30" s="5" t="s">
        <v>26</v>
      </c>
    </row>
    <row r="31" spans="1:6" ht="29" x14ac:dyDescent="0.35">
      <c r="A31" s="4">
        <f>A29+1</f>
        <v>4</v>
      </c>
      <c r="B31" s="5" t="s">
        <v>9</v>
      </c>
      <c r="C31" s="6">
        <v>300</v>
      </c>
      <c r="D31" s="10">
        <f>C31/$C$33</f>
        <v>0.3</v>
      </c>
      <c r="E31" s="4" t="s">
        <v>14</v>
      </c>
      <c r="F31" s="5" t="s">
        <v>27</v>
      </c>
    </row>
    <row r="32" spans="1:6" ht="72.5" x14ac:dyDescent="0.35">
      <c r="A32" s="4">
        <f t="shared" si="1"/>
        <v>5</v>
      </c>
      <c r="B32" s="5" t="s">
        <v>33</v>
      </c>
      <c r="C32" s="6">
        <v>400</v>
      </c>
      <c r="D32" s="10">
        <f>C32/$C$33</f>
        <v>0.4</v>
      </c>
      <c r="E32" s="4" t="s">
        <v>15</v>
      </c>
      <c r="F32" s="5" t="s">
        <v>28</v>
      </c>
    </row>
    <row r="33" spans="2:6" ht="15" customHeight="1" x14ac:dyDescent="0.35">
      <c r="B33" s="3" t="s">
        <v>18</v>
      </c>
      <c r="C33" s="2">
        <f>SUM(C26:C32)</f>
        <v>1000</v>
      </c>
      <c r="D33" s="22" t="s">
        <v>44</v>
      </c>
      <c r="E33" s="22"/>
      <c r="F33" s="11"/>
    </row>
    <row r="34" spans="2:6" ht="59.5" customHeight="1" x14ac:dyDescent="0.35">
      <c r="C34" s="2"/>
      <c r="D34" s="23"/>
      <c r="E34" s="23"/>
      <c r="F34" s="12"/>
    </row>
  </sheetData>
  <mergeCells count="17">
    <mergeCell ref="F4:F5"/>
    <mergeCell ref="F6:F7"/>
    <mergeCell ref="F9:F10"/>
    <mergeCell ref="C9:C10"/>
    <mergeCell ref="C6:C7"/>
    <mergeCell ref="D19:E20"/>
    <mergeCell ref="D33:E34"/>
    <mergeCell ref="B4:B5"/>
    <mergeCell ref="B6:B7"/>
    <mergeCell ref="B9:B10"/>
    <mergeCell ref="C4:C5"/>
    <mergeCell ref="D4:D5"/>
    <mergeCell ref="D6:D7"/>
    <mergeCell ref="D9:D10"/>
    <mergeCell ref="E6:E7"/>
    <mergeCell ref="E4:E5"/>
    <mergeCell ref="E9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Agnew, Rob</dc:creator>
  <cp:lastModifiedBy>Robert J. Agnew</cp:lastModifiedBy>
  <cp:lastPrinted>2019-08-23T12:38:41Z</cp:lastPrinted>
  <dcterms:created xsi:type="dcterms:W3CDTF">2019-01-15T14:24:01Z</dcterms:created>
  <dcterms:modified xsi:type="dcterms:W3CDTF">2020-08-20T21:21:59Z</dcterms:modified>
</cp:coreProperties>
</file>