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xinyuan_min_wur_nl/Documents/paper 1. Economic feasibility/Greenhouse econ data/"/>
    </mc:Choice>
  </mc:AlternateContent>
  <xr:revisionPtr revIDLastSave="41" documentId="8_{7A230D08-3905-C34E-8580-D173BE6D67A6}" xr6:coauthVersionLast="47" xr6:coauthVersionMax="47" xr10:uidLastSave="{13DA5DAD-7543-0E43-8218-0BBA4CADC89F}"/>
  <bookViews>
    <workbookView xWindow="1180" yWindow="980" windowWidth="27240" windowHeight="16460" activeTab="2" xr2:uid="{979FA611-EF7E-6048-8C34-56E4ECF3984F}"/>
  </bookViews>
  <sheets>
    <sheet name="LNG factory price" sheetId="1" r:id="rId1"/>
    <sheet name="end-user prices for dist fit" sheetId="2" r:id="rId2"/>
    <sheet name="Triang dist" sheetId="3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7" i="2" l="1"/>
  <c r="V7" i="2"/>
  <c r="AC7" i="2"/>
  <c r="AH5" i="2" s="1"/>
  <c r="AJ7" i="2"/>
  <c r="AL5" i="2" s="1"/>
  <c r="AQ7" i="2"/>
  <c r="AV5" i="2" s="1"/>
  <c r="AX7" i="2"/>
  <c r="O8" i="2"/>
  <c r="T5" i="2" s="1"/>
  <c r="V8" i="2"/>
  <c r="X5" i="2" s="1"/>
  <c r="AC8" i="2"/>
  <c r="AJ8" i="2"/>
  <c r="AQ8" i="2"/>
  <c r="AX8" i="2"/>
  <c r="O9" i="2"/>
  <c r="V9" i="2"/>
  <c r="AC9" i="2"/>
  <c r="AJ9" i="2"/>
  <c r="AQ9" i="2"/>
  <c r="AX9" i="2"/>
  <c r="O10" i="2"/>
  <c r="V10" i="2"/>
  <c r="AC10" i="2"/>
  <c r="AJ10" i="2"/>
  <c r="AQ10" i="2"/>
  <c r="AX10" i="2"/>
  <c r="O11" i="2"/>
  <c r="V11" i="2"/>
  <c r="AC11" i="2"/>
  <c r="AJ11" i="2"/>
  <c r="AQ11" i="2"/>
  <c r="AX11" i="2"/>
  <c r="O12" i="2"/>
  <c r="V12" i="2"/>
  <c r="AC12" i="2"/>
  <c r="AJ12" i="2"/>
  <c r="AQ12" i="2"/>
  <c r="AX12" i="2"/>
  <c r="O13" i="2"/>
  <c r="V13" i="2"/>
  <c r="AC13" i="2"/>
  <c r="AJ13" i="2"/>
  <c r="AQ13" i="2"/>
  <c r="AX13" i="2"/>
  <c r="O14" i="2"/>
  <c r="V14" i="2"/>
  <c r="AC14" i="2"/>
  <c r="AJ14" i="2"/>
  <c r="AQ14" i="2"/>
  <c r="AX14" i="2"/>
  <c r="O15" i="2"/>
  <c r="V15" i="2"/>
  <c r="AC15" i="2"/>
  <c r="AJ15" i="2"/>
  <c r="AQ15" i="2"/>
  <c r="AX15" i="2"/>
  <c r="O16" i="2"/>
  <c r="V16" i="2"/>
  <c r="AC16" i="2"/>
  <c r="AJ16" i="2"/>
  <c r="AQ16" i="2"/>
  <c r="AX16" i="2"/>
  <c r="O17" i="2"/>
  <c r="V17" i="2"/>
  <c r="AC17" i="2"/>
  <c r="AJ17" i="2"/>
  <c r="AQ17" i="2"/>
  <c r="AX17" i="2"/>
  <c r="O18" i="2"/>
  <c r="V18" i="2"/>
  <c r="AC18" i="2"/>
  <c r="AJ18" i="2"/>
  <c r="AQ18" i="2"/>
  <c r="AX18" i="2"/>
  <c r="O19" i="2"/>
  <c r="V19" i="2"/>
  <c r="AC19" i="2"/>
  <c r="AJ19" i="2"/>
  <c r="AQ19" i="2"/>
  <c r="AX19" i="2"/>
  <c r="O20" i="2"/>
  <c r="V20" i="2"/>
  <c r="AC20" i="2"/>
  <c r="AJ20" i="2"/>
  <c r="AQ20" i="2"/>
  <c r="AX20" i="2"/>
  <c r="O21" i="2"/>
  <c r="V21" i="2"/>
  <c r="AC21" i="2"/>
  <c r="AJ21" i="2"/>
  <c r="AQ21" i="2"/>
  <c r="AX21" i="2"/>
  <c r="O22" i="2"/>
  <c r="V22" i="2"/>
  <c r="AC22" i="2"/>
  <c r="AJ22" i="2"/>
  <c r="AQ22" i="2"/>
  <c r="AX22" i="2"/>
  <c r="O23" i="2"/>
  <c r="V23" i="2"/>
  <c r="AC23" i="2"/>
  <c r="AJ23" i="2"/>
  <c r="AQ23" i="2"/>
  <c r="AX23" i="2"/>
  <c r="O24" i="2"/>
  <c r="V24" i="2"/>
  <c r="AC24" i="2"/>
  <c r="AJ24" i="2"/>
  <c r="AQ24" i="2"/>
  <c r="AX24" i="2"/>
  <c r="O25" i="2"/>
  <c r="V25" i="2"/>
  <c r="AC25" i="2"/>
  <c r="AJ25" i="2"/>
  <c r="AQ25" i="2"/>
  <c r="AX25" i="2"/>
  <c r="O26" i="2"/>
  <c r="V26" i="2"/>
  <c r="AC26" i="2"/>
  <c r="AJ26" i="2"/>
  <c r="AQ26" i="2"/>
  <c r="AX26" i="2"/>
  <c r="O27" i="2"/>
  <c r="V27" i="2"/>
  <c r="AC27" i="2"/>
  <c r="AJ27" i="2"/>
  <c r="AQ27" i="2"/>
  <c r="AX27" i="2"/>
  <c r="O28" i="2"/>
  <c r="V28" i="2"/>
  <c r="AC28" i="2"/>
  <c r="AJ28" i="2"/>
  <c r="AQ28" i="2"/>
  <c r="AX28" i="2"/>
  <c r="O29" i="2"/>
  <c r="V29" i="2"/>
  <c r="AC29" i="2"/>
  <c r="AJ29" i="2"/>
  <c r="AQ29" i="2"/>
  <c r="AX29" i="2"/>
  <c r="O30" i="2"/>
  <c r="V30" i="2"/>
  <c r="AC30" i="2"/>
  <c r="AJ30" i="2"/>
  <c r="AQ30" i="2"/>
  <c r="AX30" i="2"/>
  <c r="O31" i="2"/>
  <c r="V31" i="2"/>
  <c r="AC31" i="2"/>
  <c r="AJ31" i="2"/>
  <c r="AQ31" i="2"/>
  <c r="AX31" i="2"/>
  <c r="O32" i="2"/>
  <c r="V32" i="2"/>
  <c r="AC32" i="2"/>
  <c r="AJ32" i="2"/>
  <c r="AQ32" i="2"/>
  <c r="AX32" i="2"/>
  <c r="O33" i="2"/>
  <c r="V33" i="2"/>
  <c r="AC33" i="2"/>
  <c r="AJ33" i="2"/>
  <c r="AQ33" i="2"/>
  <c r="AX33" i="2"/>
  <c r="O34" i="2"/>
  <c r="V34" i="2"/>
  <c r="AC34" i="2"/>
  <c r="AJ34" i="2"/>
  <c r="AQ34" i="2"/>
  <c r="AX34" i="2"/>
  <c r="O35" i="2"/>
  <c r="V35" i="2"/>
  <c r="AC35" i="2"/>
  <c r="AJ35" i="2"/>
  <c r="AQ35" i="2"/>
  <c r="AX35" i="2"/>
  <c r="O36" i="2"/>
  <c r="V36" i="2"/>
  <c r="AC36" i="2"/>
  <c r="AJ36" i="2"/>
  <c r="AQ36" i="2"/>
  <c r="AX36" i="2"/>
  <c r="O37" i="2"/>
  <c r="V37" i="2"/>
  <c r="AC37" i="2"/>
  <c r="AJ37" i="2"/>
  <c r="AQ37" i="2"/>
  <c r="AX37" i="2"/>
  <c r="O38" i="2"/>
  <c r="V38" i="2"/>
  <c r="AC38" i="2"/>
  <c r="AJ38" i="2"/>
  <c r="AQ38" i="2"/>
  <c r="AX38" i="2"/>
  <c r="O39" i="2"/>
  <c r="V39" i="2"/>
  <c r="AC39" i="2"/>
  <c r="AJ39" i="2"/>
  <c r="AQ39" i="2"/>
  <c r="AX39" i="2"/>
  <c r="O40" i="2"/>
  <c r="V40" i="2"/>
  <c r="AC40" i="2"/>
  <c r="AJ40" i="2"/>
  <c r="AQ40" i="2"/>
  <c r="AX40" i="2"/>
  <c r="O41" i="2"/>
  <c r="V41" i="2"/>
  <c r="AC41" i="2"/>
  <c r="AJ41" i="2"/>
  <c r="AQ41" i="2"/>
  <c r="AX41" i="2"/>
  <c r="O42" i="2"/>
  <c r="V42" i="2"/>
  <c r="AC42" i="2"/>
  <c r="AJ42" i="2"/>
  <c r="AQ42" i="2"/>
  <c r="AX42" i="2"/>
  <c r="O43" i="2"/>
  <c r="V43" i="2"/>
  <c r="AC43" i="2"/>
  <c r="AJ43" i="2"/>
  <c r="AQ43" i="2"/>
  <c r="AX43" i="2"/>
  <c r="O44" i="2"/>
  <c r="V44" i="2"/>
  <c r="AC44" i="2"/>
  <c r="AJ44" i="2"/>
  <c r="AQ44" i="2"/>
  <c r="AX44" i="2"/>
  <c r="O45" i="2"/>
  <c r="V45" i="2"/>
  <c r="AC45" i="2"/>
  <c r="AJ45" i="2"/>
  <c r="AQ45" i="2"/>
  <c r="AX45" i="2"/>
  <c r="O46" i="2"/>
  <c r="V46" i="2"/>
  <c r="AC46" i="2"/>
  <c r="AJ46" i="2"/>
  <c r="AQ46" i="2"/>
  <c r="AX46" i="2"/>
  <c r="O47" i="2"/>
  <c r="V47" i="2"/>
  <c r="AC47" i="2"/>
  <c r="AJ47" i="2"/>
  <c r="AQ47" i="2"/>
  <c r="AX47" i="2"/>
  <c r="O48" i="2"/>
  <c r="V48" i="2"/>
  <c r="AC48" i="2"/>
  <c r="AJ48" i="2"/>
  <c r="AQ48" i="2"/>
  <c r="AX48" i="2"/>
  <c r="O49" i="2"/>
  <c r="V49" i="2"/>
  <c r="AC49" i="2"/>
  <c r="AJ49" i="2"/>
  <c r="AQ49" i="2"/>
  <c r="AX49" i="2"/>
  <c r="O50" i="2"/>
  <c r="V50" i="2"/>
  <c r="AC50" i="2"/>
  <c r="AJ50" i="2"/>
  <c r="AQ50" i="2"/>
  <c r="AX50" i="2"/>
  <c r="O51" i="2"/>
  <c r="V51" i="2"/>
  <c r="AC51" i="2"/>
  <c r="AJ51" i="2"/>
  <c r="AQ51" i="2"/>
  <c r="AX51" i="2"/>
  <c r="O52" i="2"/>
  <c r="V52" i="2"/>
  <c r="AC52" i="2"/>
  <c r="AJ52" i="2"/>
  <c r="AQ52" i="2"/>
  <c r="AX52" i="2"/>
  <c r="O53" i="2"/>
  <c r="V53" i="2"/>
  <c r="AC53" i="2"/>
  <c r="AJ53" i="2"/>
  <c r="AQ53" i="2"/>
  <c r="AX53" i="2"/>
  <c r="O54" i="2"/>
  <c r="V54" i="2"/>
  <c r="AC54" i="2"/>
  <c r="AJ54" i="2"/>
  <c r="AQ54" i="2"/>
  <c r="AX54" i="2"/>
  <c r="O55" i="2"/>
  <c r="V55" i="2"/>
  <c r="AC55" i="2"/>
  <c r="AJ55" i="2"/>
  <c r="AQ55" i="2"/>
  <c r="AX55" i="2"/>
  <c r="O56" i="2"/>
  <c r="V56" i="2"/>
  <c r="AC56" i="2"/>
  <c r="AJ56" i="2"/>
  <c r="AQ56" i="2"/>
  <c r="AX56" i="2"/>
  <c r="O57" i="2"/>
  <c r="V57" i="2"/>
  <c r="AC57" i="2"/>
  <c r="AJ57" i="2"/>
  <c r="AQ57" i="2"/>
  <c r="AX57" i="2"/>
  <c r="O58" i="2"/>
  <c r="V58" i="2"/>
  <c r="AC58" i="2"/>
  <c r="AJ58" i="2"/>
  <c r="AQ58" i="2"/>
  <c r="AX58" i="2"/>
  <c r="O59" i="2"/>
  <c r="V59" i="2"/>
  <c r="AC59" i="2"/>
  <c r="AJ59" i="2"/>
  <c r="AQ59" i="2"/>
  <c r="AX59" i="2"/>
  <c r="O60" i="2"/>
  <c r="V60" i="2"/>
  <c r="AC60" i="2"/>
  <c r="AJ60" i="2"/>
  <c r="AQ60" i="2"/>
  <c r="AX60" i="2"/>
  <c r="O61" i="2"/>
  <c r="V61" i="2"/>
  <c r="AC61" i="2"/>
  <c r="AJ61" i="2"/>
  <c r="AQ61" i="2"/>
  <c r="AX61" i="2"/>
  <c r="O62" i="2"/>
  <c r="V62" i="2"/>
  <c r="AC62" i="2"/>
  <c r="AJ62" i="2"/>
  <c r="AQ62" i="2"/>
  <c r="AX62" i="2"/>
  <c r="O63" i="2"/>
  <c r="V63" i="2"/>
  <c r="AC63" i="2"/>
  <c r="AJ63" i="2"/>
  <c r="AQ63" i="2"/>
  <c r="AX63" i="2"/>
  <c r="O64" i="2"/>
  <c r="V64" i="2"/>
  <c r="AC64" i="2"/>
  <c r="AJ64" i="2"/>
  <c r="AQ64" i="2"/>
  <c r="AX64" i="2"/>
  <c r="O65" i="2"/>
  <c r="V65" i="2"/>
  <c r="AC65" i="2"/>
  <c r="AJ65" i="2"/>
  <c r="AQ65" i="2"/>
  <c r="AX65" i="2"/>
  <c r="O66" i="2"/>
  <c r="V66" i="2"/>
  <c r="AC66" i="2"/>
  <c r="AJ66" i="2"/>
  <c r="AQ66" i="2"/>
  <c r="AX66" i="2"/>
  <c r="O67" i="2"/>
  <c r="V67" i="2"/>
  <c r="AC67" i="2"/>
  <c r="AJ67" i="2"/>
  <c r="AQ67" i="2"/>
  <c r="AX67" i="2"/>
  <c r="O68" i="2"/>
  <c r="V68" i="2"/>
  <c r="AC68" i="2"/>
  <c r="AJ68" i="2"/>
  <c r="AQ68" i="2"/>
  <c r="AX68" i="2"/>
  <c r="O69" i="2"/>
  <c r="V69" i="2"/>
  <c r="AC69" i="2"/>
  <c r="AJ69" i="2"/>
  <c r="AQ69" i="2"/>
  <c r="AX69" i="2"/>
  <c r="O70" i="2"/>
  <c r="V70" i="2"/>
  <c r="AC70" i="2"/>
  <c r="AJ70" i="2"/>
  <c r="AQ70" i="2"/>
  <c r="AX70" i="2"/>
  <c r="O71" i="2"/>
  <c r="V71" i="2"/>
  <c r="AC71" i="2"/>
  <c r="AJ71" i="2"/>
  <c r="AQ71" i="2"/>
  <c r="AX71" i="2"/>
  <c r="O72" i="2"/>
  <c r="V72" i="2"/>
  <c r="AC72" i="2"/>
  <c r="AJ72" i="2"/>
  <c r="AQ72" i="2"/>
  <c r="AX72" i="2"/>
  <c r="O73" i="2"/>
  <c r="V73" i="2"/>
  <c r="AC73" i="2"/>
  <c r="AJ73" i="2"/>
  <c r="AQ73" i="2"/>
  <c r="AX73" i="2"/>
  <c r="O74" i="2"/>
  <c r="V74" i="2"/>
  <c r="AC74" i="2"/>
  <c r="AJ74" i="2"/>
  <c r="AQ74" i="2"/>
  <c r="AX74" i="2"/>
  <c r="O75" i="2"/>
  <c r="V75" i="2"/>
  <c r="AC75" i="2"/>
  <c r="AJ75" i="2"/>
  <c r="AQ75" i="2"/>
  <c r="AX75" i="2"/>
  <c r="O76" i="2"/>
  <c r="V76" i="2"/>
  <c r="AC76" i="2"/>
  <c r="AJ76" i="2"/>
  <c r="AQ76" i="2"/>
  <c r="AX76" i="2"/>
  <c r="O77" i="2"/>
  <c r="V77" i="2"/>
  <c r="AC77" i="2"/>
  <c r="AJ77" i="2"/>
  <c r="AQ77" i="2"/>
  <c r="AX77" i="2"/>
  <c r="O78" i="2"/>
  <c r="V78" i="2"/>
  <c r="AC78" i="2"/>
  <c r="AJ78" i="2"/>
  <c r="AQ78" i="2"/>
  <c r="AX78" i="2"/>
  <c r="O79" i="2"/>
  <c r="V79" i="2"/>
  <c r="AC79" i="2"/>
  <c r="AJ79" i="2"/>
  <c r="AQ79" i="2"/>
  <c r="AX79" i="2"/>
  <c r="O80" i="2"/>
  <c r="V80" i="2"/>
  <c r="AC80" i="2"/>
  <c r="AJ80" i="2"/>
  <c r="AQ80" i="2"/>
  <c r="AX80" i="2"/>
  <c r="O81" i="2"/>
  <c r="V81" i="2"/>
  <c r="AC81" i="2"/>
  <c r="AJ81" i="2"/>
  <c r="AQ81" i="2"/>
  <c r="AX81" i="2"/>
  <c r="O82" i="2"/>
  <c r="AC82" i="2"/>
  <c r="AJ82" i="2"/>
  <c r="AQ82" i="2"/>
  <c r="AX82" i="2"/>
  <c r="O83" i="2"/>
  <c r="AC83" i="2"/>
  <c r="AJ83" i="2"/>
  <c r="AQ83" i="2"/>
  <c r="AX83" i="2"/>
  <c r="O84" i="2"/>
  <c r="AC84" i="2"/>
  <c r="AJ84" i="2"/>
  <c r="AQ84" i="2"/>
  <c r="AX84" i="2"/>
  <c r="O85" i="2"/>
  <c r="AC85" i="2"/>
  <c r="AJ85" i="2"/>
  <c r="AQ85" i="2"/>
  <c r="AX85" i="2"/>
  <c r="O86" i="2"/>
  <c r="AC86" i="2"/>
  <c r="AJ86" i="2"/>
  <c r="AQ86" i="2"/>
  <c r="AX86" i="2"/>
  <c r="O87" i="2"/>
  <c r="AC87" i="2"/>
  <c r="AJ87" i="2"/>
  <c r="AQ87" i="2"/>
  <c r="AX87" i="2"/>
  <c r="O88" i="2"/>
  <c r="AC88" i="2"/>
  <c r="AJ88" i="2"/>
  <c r="AQ88" i="2"/>
  <c r="AX88" i="2"/>
  <c r="O89" i="2"/>
  <c r="AC89" i="2"/>
  <c r="AJ89" i="2"/>
  <c r="AQ89" i="2"/>
  <c r="AX89" i="2"/>
  <c r="O90" i="2"/>
  <c r="AC90" i="2"/>
  <c r="AJ90" i="2"/>
  <c r="AQ90" i="2"/>
  <c r="AX90" i="2"/>
  <c r="O91" i="2"/>
  <c r="AC91" i="2"/>
  <c r="AJ91" i="2"/>
  <c r="AQ91" i="2"/>
  <c r="AX91" i="2"/>
  <c r="O92" i="2"/>
  <c r="AC92" i="2"/>
  <c r="AJ92" i="2"/>
  <c r="AQ92" i="2"/>
  <c r="AX92" i="2"/>
  <c r="O93" i="2"/>
  <c r="AC93" i="2"/>
  <c r="AJ93" i="2"/>
  <c r="AQ93" i="2"/>
  <c r="AX93" i="2"/>
  <c r="O94" i="2"/>
  <c r="AC94" i="2"/>
  <c r="AJ94" i="2"/>
  <c r="AQ94" i="2"/>
  <c r="AX94" i="2"/>
  <c r="O95" i="2"/>
  <c r="AC95" i="2"/>
  <c r="AQ95" i="2"/>
  <c r="AX95" i="2"/>
  <c r="O96" i="2"/>
  <c r="AC96" i="2"/>
  <c r="AQ96" i="2"/>
  <c r="AX96" i="2"/>
  <c r="O97" i="2"/>
  <c r="AC97" i="2"/>
  <c r="AQ97" i="2"/>
  <c r="AC98" i="2"/>
  <c r="AQ98" i="2"/>
  <c r="AC99" i="2"/>
  <c r="AQ99" i="2"/>
  <c r="AC100" i="2"/>
  <c r="AQ100" i="2"/>
  <c r="AC101" i="2"/>
  <c r="AQ101" i="2"/>
  <c r="AC102" i="2"/>
  <c r="AQ102" i="2"/>
  <c r="AC103" i="2"/>
  <c r="AQ103" i="2"/>
  <c r="AC104" i="2"/>
  <c r="AC105" i="2"/>
  <c r="AC106" i="2"/>
  <c r="AC107" i="2"/>
  <c r="AC108" i="2"/>
  <c r="H94" i="2"/>
  <c r="A94" i="2"/>
  <c r="H93" i="2"/>
  <c r="A93" i="2"/>
  <c r="H92" i="2"/>
  <c r="A92" i="2"/>
  <c r="H91" i="2"/>
  <c r="A91" i="2"/>
  <c r="H90" i="2"/>
  <c r="A90" i="2"/>
  <c r="H89" i="2"/>
  <c r="A89" i="2"/>
  <c r="H88" i="2"/>
  <c r="A88" i="2"/>
  <c r="H87" i="2"/>
  <c r="A87" i="2"/>
  <c r="H86" i="2"/>
  <c r="A86" i="2"/>
  <c r="H85" i="2"/>
  <c r="A85" i="2"/>
  <c r="H84" i="2"/>
  <c r="A84" i="2"/>
  <c r="H83" i="2"/>
  <c r="A83" i="2"/>
  <c r="H82" i="2"/>
  <c r="A82" i="2"/>
  <c r="H81" i="2"/>
  <c r="A81" i="2"/>
  <c r="H80" i="2"/>
  <c r="A80" i="2"/>
  <c r="H79" i="2"/>
  <c r="A79" i="2"/>
  <c r="H78" i="2"/>
  <c r="A78" i="2"/>
  <c r="H77" i="2"/>
  <c r="A77" i="2"/>
  <c r="H76" i="2"/>
  <c r="A76" i="2"/>
  <c r="H75" i="2"/>
  <c r="A75" i="2"/>
  <c r="H74" i="2"/>
  <c r="A74" i="2"/>
  <c r="H73" i="2"/>
  <c r="A73" i="2"/>
  <c r="H72" i="2"/>
  <c r="A72" i="2"/>
  <c r="H71" i="2"/>
  <c r="A71" i="2"/>
  <c r="H70" i="2"/>
  <c r="A70" i="2"/>
  <c r="H69" i="2"/>
  <c r="A69" i="2"/>
  <c r="H68" i="2"/>
  <c r="A68" i="2"/>
  <c r="H67" i="2"/>
  <c r="A67" i="2"/>
  <c r="H66" i="2"/>
  <c r="A66" i="2"/>
  <c r="H65" i="2"/>
  <c r="A65" i="2"/>
  <c r="H64" i="2"/>
  <c r="A64" i="2"/>
  <c r="H63" i="2"/>
  <c r="A63" i="2"/>
  <c r="H62" i="2"/>
  <c r="A62" i="2"/>
  <c r="H61" i="2"/>
  <c r="A61" i="2"/>
  <c r="H60" i="2"/>
  <c r="A60" i="2"/>
  <c r="H59" i="2"/>
  <c r="A59" i="2"/>
  <c r="H58" i="2"/>
  <c r="A58" i="2"/>
  <c r="H57" i="2"/>
  <c r="A57" i="2"/>
  <c r="H56" i="2"/>
  <c r="A56" i="2"/>
  <c r="H55" i="2"/>
  <c r="A55" i="2"/>
  <c r="H54" i="2"/>
  <c r="A54" i="2"/>
  <c r="H53" i="2"/>
  <c r="A53" i="2"/>
  <c r="H52" i="2"/>
  <c r="A52" i="2"/>
  <c r="H51" i="2"/>
  <c r="A51" i="2"/>
  <c r="H50" i="2"/>
  <c r="A50" i="2"/>
  <c r="H49" i="2"/>
  <c r="A49" i="2"/>
  <c r="H48" i="2"/>
  <c r="A48" i="2"/>
  <c r="H47" i="2"/>
  <c r="A47" i="2"/>
  <c r="H46" i="2"/>
  <c r="A46" i="2"/>
  <c r="H45" i="2"/>
  <c r="A45" i="2"/>
  <c r="H44" i="2"/>
  <c r="A44" i="2"/>
  <c r="H43" i="2"/>
  <c r="A43" i="2"/>
  <c r="H42" i="2"/>
  <c r="A42" i="2"/>
  <c r="H41" i="2"/>
  <c r="A41" i="2"/>
  <c r="H40" i="2"/>
  <c r="A40" i="2"/>
  <c r="H39" i="2"/>
  <c r="A39" i="2"/>
  <c r="H38" i="2"/>
  <c r="A38" i="2"/>
  <c r="H37" i="2"/>
  <c r="A37" i="2"/>
  <c r="H36" i="2"/>
  <c r="A36" i="2"/>
  <c r="H35" i="2"/>
  <c r="A35" i="2"/>
  <c r="H34" i="2"/>
  <c r="A34" i="2"/>
  <c r="H33" i="2"/>
  <c r="A33" i="2"/>
  <c r="H32" i="2"/>
  <c r="A32" i="2"/>
  <c r="H31" i="2"/>
  <c r="A31" i="2"/>
  <c r="H30" i="2"/>
  <c r="A30" i="2"/>
  <c r="H29" i="2"/>
  <c r="A29" i="2"/>
  <c r="H28" i="2"/>
  <c r="A28" i="2"/>
  <c r="H27" i="2"/>
  <c r="A27" i="2"/>
  <c r="H26" i="2"/>
  <c r="A26" i="2"/>
  <c r="H25" i="2"/>
  <c r="A25" i="2"/>
  <c r="H24" i="2"/>
  <c r="A24" i="2"/>
  <c r="H23" i="2"/>
  <c r="A23" i="2"/>
  <c r="H22" i="2"/>
  <c r="A22" i="2"/>
  <c r="H21" i="2"/>
  <c r="A21" i="2"/>
  <c r="H20" i="2"/>
  <c r="A20" i="2"/>
  <c r="H19" i="2"/>
  <c r="A19" i="2"/>
  <c r="H18" i="2"/>
  <c r="A18" i="2"/>
  <c r="H17" i="2"/>
  <c r="A17" i="2"/>
  <c r="H16" i="2"/>
  <c r="A16" i="2"/>
  <c r="H15" i="2"/>
  <c r="A15" i="2"/>
  <c r="H14" i="2"/>
  <c r="A14" i="2"/>
  <c r="H13" i="2"/>
  <c r="A13" i="2"/>
  <c r="H12" i="2"/>
  <c r="A12" i="2"/>
  <c r="H11" i="2"/>
  <c r="A11" i="2"/>
  <c r="H10" i="2"/>
  <c r="M5" i="2" s="1"/>
  <c r="A10" i="2"/>
  <c r="H9" i="2"/>
  <c r="A9" i="2"/>
  <c r="H8" i="2"/>
  <c r="I5" i="2" s="1"/>
  <c r="A8" i="2"/>
  <c r="H7" i="2"/>
  <c r="A7" i="2"/>
  <c r="E5" i="2" s="1"/>
  <c r="BC5" i="2"/>
  <c r="J5" i="2"/>
  <c r="B5" i="2"/>
  <c r="BC3" i="2"/>
  <c r="BB3" i="2"/>
  <c r="BA3" i="2"/>
  <c r="AZ3" i="2"/>
  <c r="AV3" i="2"/>
  <c r="AU3" i="2"/>
  <c r="AT3" i="2"/>
  <c r="AS3" i="2"/>
  <c r="AO3" i="2"/>
  <c r="AN3" i="2"/>
  <c r="AM3" i="2"/>
  <c r="AL3" i="2"/>
  <c r="AH3" i="2"/>
  <c r="AG3" i="2"/>
  <c r="AF3" i="2"/>
  <c r="AE3" i="2"/>
  <c r="AA3" i="2"/>
  <c r="Z3" i="2"/>
  <c r="Y3" i="2"/>
  <c r="X3" i="2"/>
  <c r="T3" i="2"/>
  <c r="S3" i="2"/>
  <c r="R3" i="2"/>
  <c r="Q3" i="2"/>
  <c r="M3" i="2"/>
  <c r="L3" i="2"/>
  <c r="K3" i="2"/>
  <c r="J3" i="2"/>
  <c r="F3" i="2"/>
  <c r="E3" i="2"/>
  <c r="D3" i="2"/>
  <c r="C3" i="2"/>
  <c r="BC2" i="2"/>
  <c r="BB2" i="2"/>
  <c r="BA2" i="2"/>
  <c r="AZ2" i="2"/>
  <c r="AV2" i="2"/>
  <c r="AU2" i="2"/>
  <c r="AT2" i="2"/>
  <c r="AS2" i="2"/>
  <c r="AO2" i="2"/>
  <c r="AN2" i="2"/>
  <c r="AM2" i="2"/>
  <c r="AL2" i="2"/>
  <c r="AH2" i="2"/>
  <c r="AG2" i="2"/>
  <c r="AF2" i="2"/>
  <c r="AE2" i="2"/>
  <c r="AA2" i="2"/>
  <c r="Z2" i="2"/>
  <c r="Y2" i="2"/>
  <c r="X2" i="2"/>
  <c r="T2" i="2"/>
  <c r="S2" i="2"/>
  <c r="R2" i="2"/>
  <c r="Q2" i="2"/>
  <c r="M2" i="2"/>
  <c r="L2" i="2"/>
  <c r="K2" i="2"/>
  <c r="J2" i="2"/>
  <c r="F2" i="2"/>
  <c r="E2" i="2"/>
  <c r="D2" i="2"/>
  <c r="C2" i="2"/>
  <c r="BC1" i="2"/>
  <c r="BB1" i="2"/>
  <c r="BA1" i="2"/>
  <c r="AZ1" i="2"/>
  <c r="AV1" i="2"/>
  <c r="AU1" i="2"/>
  <c r="AT1" i="2"/>
  <c r="AS1" i="2"/>
  <c r="AO1" i="2"/>
  <c r="AN1" i="2"/>
  <c r="AM1" i="2"/>
  <c r="AL1" i="2"/>
  <c r="AH1" i="2"/>
  <c r="AG1" i="2"/>
  <c r="AF1" i="2"/>
  <c r="AE1" i="2"/>
  <c r="AA1" i="2"/>
  <c r="Z1" i="2"/>
  <c r="Y1" i="2"/>
  <c r="X1" i="2"/>
  <c r="T1" i="2"/>
  <c r="S1" i="2"/>
  <c r="R1" i="2"/>
  <c r="Q1" i="2"/>
  <c r="M1" i="2"/>
  <c r="L1" i="2"/>
  <c r="K1" i="2"/>
  <c r="J1" i="2"/>
  <c r="F1" i="2"/>
  <c r="E1" i="2"/>
  <c r="D1" i="2"/>
  <c r="C1" i="2"/>
  <c r="AG5" i="2" l="1"/>
  <c r="Z5" i="2"/>
  <c r="BA5" i="2"/>
  <c r="K5" i="2"/>
  <c r="AA5" i="2"/>
  <c r="AM5" i="2"/>
  <c r="AR5" i="2"/>
  <c r="C5" i="2"/>
  <c r="D5" i="2"/>
  <c r="P5" i="2"/>
  <c r="BB5" i="2"/>
  <c r="F5" i="2"/>
  <c r="H5" i="2"/>
  <c r="W5" i="2"/>
  <c r="AT5" i="2"/>
  <c r="AK5" i="2"/>
  <c r="AY5" i="2"/>
  <c r="AF5" i="2"/>
  <c r="L5" i="2"/>
  <c r="AN5" i="2"/>
  <c r="Y5" i="2"/>
  <c r="AO5" i="2"/>
  <c r="Q5" i="2"/>
  <c r="AS5" i="2"/>
  <c r="O5" i="2"/>
  <c r="AU5" i="2"/>
  <c r="AZ5" i="2"/>
  <c r="R5" i="2"/>
  <c r="AD5" i="2"/>
  <c r="S5" i="2"/>
  <c r="AE5" i="2"/>
  <c r="A5" i="2"/>
</calcChain>
</file>

<file path=xl/sharedStrings.xml><?xml version="1.0" encoding="utf-8"?>
<sst xmlns="http://schemas.openxmlformats.org/spreadsheetml/2006/main" count="164" uniqueCount="28">
  <si>
    <t>Year</t>
  </si>
  <si>
    <t>Month</t>
  </si>
  <si>
    <t>Date</t>
  </si>
  <si>
    <t>Hebei</t>
  </si>
  <si>
    <t>Jiangsu</t>
  </si>
  <si>
    <t>Gansu</t>
  </si>
  <si>
    <t>Shandong</t>
  </si>
  <si>
    <t>¥ m-3</t>
  </si>
  <si>
    <t>LNG factory price from SHPGX</t>
  </si>
  <si>
    <t>LNG factory price</t>
  </si>
  <si>
    <t>Source: SHPGX https://www.shpgx.com/html/zgLNGccjgqyzs.html</t>
  </si>
  <si>
    <t xml:space="preserve">1 ton LNG=1380 m3 gas </t>
  </si>
  <si>
    <t xml:space="preserve">Greenhouse end-user price = 140% factory price </t>
  </si>
  <si>
    <t>mean</t>
  </si>
  <si>
    <t>min</t>
  </si>
  <si>
    <t>max</t>
  </si>
  <si>
    <t>year</t>
  </si>
  <si>
    <t>Nov</t>
  </si>
  <si>
    <t>Dec</t>
  </si>
  <si>
    <t>Mar</t>
  </si>
  <si>
    <t>Apr</t>
  </si>
  <si>
    <t>May</t>
  </si>
  <si>
    <t>Oct</t>
  </si>
  <si>
    <t>mode</t>
  </si>
  <si>
    <t>Jan</t>
  </si>
  <si>
    <t>Feb</t>
  </si>
  <si>
    <t>Triangular distribution fitting results - LNG end-user prices (mode, min, max)</t>
  </si>
  <si>
    <t>fitted with R package fitdistrplus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</si>
</sst>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6" fontId="0" fillId="0" borderId="0" xfId="0" applyNumberFormat="1"/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sa/Library/CloudStorage/OneDrive-WageningenUniversity&amp;Research/paper%201.%20Economic%20feasibility/run%20Intkam+Kaspro/economic%20model/Price%20data/LNG%20price/&#22235;&#21306;&#22495;LNG&#20215;&#26684;&#27719;&#24635;(Auto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浙江"/>
      <sheetName val="各地区汇总 ¥ ton-1"/>
      <sheetName val="各地区汇总 ¥ m-3"/>
      <sheetName val="和wind数据比较"/>
      <sheetName val="distribution fit"/>
    </sheetNames>
    <sheetDataSet>
      <sheetData sheetId="0" refreshError="1"/>
      <sheetData sheetId="1" refreshError="1"/>
      <sheetData sheetId="2">
        <row r="3">
          <cell r="L3" t="str">
            <v>京津冀</v>
          </cell>
          <cell r="M3" t="str">
            <v>江苏</v>
          </cell>
          <cell r="N3" t="str">
            <v>浙江</v>
          </cell>
          <cell r="O3" t="str">
            <v>宁夏</v>
          </cell>
          <cell r="P3" t="str">
            <v>山东</v>
          </cell>
        </row>
        <row r="4">
          <cell r="K4">
            <v>42675</v>
          </cell>
          <cell r="L4">
            <v>2.3204257246376812</v>
          </cell>
          <cell r="M4">
            <v>2.3088768115942031</v>
          </cell>
          <cell r="N4">
            <v>2.539553140096618</v>
          </cell>
          <cell r="O4">
            <v>2.0579710144927534</v>
          </cell>
          <cell r="P4">
            <v>2.6268115942028984</v>
          </cell>
        </row>
        <row r="5">
          <cell r="K5">
            <v>42705</v>
          </cell>
          <cell r="L5">
            <v>2.3516322646757426</v>
          </cell>
          <cell r="M5">
            <v>2.5302481335090028</v>
          </cell>
          <cell r="N5">
            <v>2.7252525252525248</v>
          </cell>
          <cell r="O5">
            <v>1.9702184892402286</v>
          </cell>
          <cell r="P5">
            <v>2.5905797101449277</v>
          </cell>
        </row>
        <row r="6">
          <cell r="K6">
            <v>42736</v>
          </cell>
          <cell r="L6">
            <v>2.4276662305421359</v>
          </cell>
          <cell r="M6">
            <v>2.5470008051529791</v>
          </cell>
          <cell r="N6">
            <v>2.6859903381642511</v>
          </cell>
          <cell r="O6">
            <v>1.9023081052066557</v>
          </cell>
          <cell r="P6">
            <v>2.4184782608695654</v>
          </cell>
        </row>
        <row r="7">
          <cell r="K7">
            <v>42767</v>
          </cell>
          <cell r="L7">
            <v>2.4295113727858291</v>
          </cell>
          <cell r="M7">
            <v>2.5475040257648955</v>
          </cell>
          <cell r="N7">
            <v>2.6145833333333335</v>
          </cell>
          <cell r="O7">
            <v>1.9488056897477191</v>
          </cell>
          <cell r="P7">
            <v>2.4074074074074074</v>
          </cell>
        </row>
        <row r="8">
          <cell r="K8">
            <v>42795</v>
          </cell>
          <cell r="L8">
            <v>2.4721806518238463</v>
          </cell>
          <cell r="M8">
            <v>2.5564744801512287</v>
          </cell>
          <cell r="N8">
            <v>2.6665091367359799</v>
          </cell>
          <cell r="O8">
            <v>2.1438248267170761</v>
          </cell>
          <cell r="P8">
            <v>2.6961247637051038</v>
          </cell>
        </row>
        <row r="9">
          <cell r="K9">
            <v>42826</v>
          </cell>
          <cell r="L9">
            <v>2.3448403113258185</v>
          </cell>
          <cell r="M9">
            <v>2.5962157809983899</v>
          </cell>
          <cell r="N9">
            <v>2.6514694041867957</v>
          </cell>
          <cell r="O9">
            <v>2.036634460547504</v>
          </cell>
          <cell r="P9">
            <v>2.6731078904991947</v>
          </cell>
        </row>
        <row r="10">
          <cell r="K10">
            <v>42856</v>
          </cell>
          <cell r="L10">
            <v>2.2384158615136882</v>
          </cell>
          <cell r="M10">
            <v>2.5760869565217392</v>
          </cell>
          <cell r="N10">
            <v>2.6295289855072466</v>
          </cell>
          <cell r="O10">
            <v>1.9857336956521738</v>
          </cell>
          <cell r="P10">
            <v>2.5914855072463769</v>
          </cell>
        </row>
        <row r="11">
          <cell r="K11">
            <v>42887</v>
          </cell>
          <cell r="L11">
            <v>2.2236769872639432</v>
          </cell>
          <cell r="M11">
            <v>2.460433135704875</v>
          </cell>
          <cell r="N11">
            <v>2.3949275362318843</v>
          </cell>
          <cell r="O11">
            <v>1.9990072829746739</v>
          </cell>
          <cell r="P11">
            <v>2.5905797101449277</v>
          </cell>
        </row>
        <row r="12">
          <cell r="K12">
            <v>42917</v>
          </cell>
          <cell r="L12">
            <v>2.2355216241085811</v>
          </cell>
          <cell r="M12">
            <v>2.3924258109040721</v>
          </cell>
          <cell r="N12">
            <v>2.318840579710145</v>
          </cell>
          <cell r="O12">
            <v>2.0050609615827004</v>
          </cell>
          <cell r="P12">
            <v>2.3585231193926846</v>
          </cell>
        </row>
        <row r="13">
          <cell r="K13">
            <v>42948</v>
          </cell>
          <cell r="L13">
            <v>2.2601423020373868</v>
          </cell>
          <cell r="M13">
            <v>2.3968966603654693</v>
          </cell>
          <cell r="N13">
            <v>2.3024968494013862</v>
          </cell>
          <cell r="O13">
            <v>2.0694882027585244</v>
          </cell>
          <cell r="P13">
            <v>2.3377441713925644</v>
          </cell>
        </row>
        <row r="14">
          <cell r="K14">
            <v>42979</v>
          </cell>
          <cell r="L14">
            <v>2.4042965890791979</v>
          </cell>
          <cell r="M14">
            <v>2.6697134387351782</v>
          </cell>
          <cell r="N14">
            <v>2.4800271739130433</v>
          </cell>
          <cell r="O14">
            <v>2.0989789196310933</v>
          </cell>
          <cell r="P14">
            <v>2.5922266139657446</v>
          </cell>
        </row>
        <row r="15">
          <cell r="K15">
            <v>43009</v>
          </cell>
          <cell r="L15">
            <v>2.9973003694231313</v>
          </cell>
          <cell r="M15">
            <v>3.2473714123330497</v>
          </cell>
          <cell r="N15">
            <v>2.9758152173913044</v>
          </cell>
          <cell r="O15">
            <v>2.8469617315525242</v>
          </cell>
          <cell r="P15">
            <v>3.1058184143222509</v>
          </cell>
        </row>
        <row r="16">
          <cell r="K16">
            <v>43040</v>
          </cell>
          <cell r="L16">
            <v>3.4431863929146536</v>
          </cell>
          <cell r="M16">
            <v>3.5391963109354414</v>
          </cell>
          <cell r="N16">
            <v>3.1534090909090908</v>
          </cell>
          <cell r="O16">
            <v>3.5803689064558637</v>
          </cell>
          <cell r="P16">
            <v>3.7648221343873516</v>
          </cell>
        </row>
        <row r="17">
          <cell r="K17">
            <v>43070</v>
          </cell>
          <cell r="L17">
            <v>4.4663081818878911</v>
          </cell>
          <cell r="M17">
            <v>5.1689095928226365</v>
          </cell>
          <cell r="N17">
            <v>3.6914251207729469</v>
          </cell>
          <cell r="O17">
            <v>5.5227743271221534</v>
          </cell>
          <cell r="P17">
            <v>5.4865424430641827</v>
          </cell>
        </row>
        <row r="18">
          <cell r="K18">
            <v>43101</v>
          </cell>
          <cell r="L18">
            <v>3.9716732542819493</v>
          </cell>
          <cell r="M18">
            <v>4.3161231884057969</v>
          </cell>
          <cell r="N18">
            <v>3.6956521739130435</v>
          </cell>
          <cell r="O18">
            <v>4.4318181818181817</v>
          </cell>
          <cell r="P18">
            <v>4.2292490118577071</v>
          </cell>
        </row>
        <row r="19">
          <cell r="K19">
            <v>43132</v>
          </cell>
          <cell r="L19">
            <v>3.8309715512614071</v>
          </cell>
          <cell r="M19">
            <v>4.655072463768116</v>
          </cell>
          <cell r="N19">
            <v>3.6956521739130435</v>
          </cell>
          <cell r="O19">
            <v>4.2475845410628024</v>
          </cell>
          <cell r="P19">
            <v>4.3671497584541061</v>
          </cell>
        </row>
        <row r="20">
          <cell r="K20">
            <v>43160</v>
          </cell>
          <cell r="L20">
            <v>2.855895915678524</v>
          </cell>
          <cell r="M20">
            <v>2.866683135704875</v>
          </cell>
          <cell r="N20">
            <v>3.2244318181818183</v>
          </cell>
          <cell r="O20">
            <v>2.4858000292782902</v>
          </cell>
          <cell r="P20">
            <v>3.2476943346508564</v>
          </cell>
        </row>
        <row r="21">
          <cell r="K21">
            <v>43191</v>
          </cell>
          <cell r="L21">
            <v>2.4263229110753266</v>
          </cell>
          <cell r="M21">
            <v>2.4076086956521738</v>
          </cell>
          <cell r="N21">
            <v>2.7745068438003213</v>
          </cell>
          <cell r="O21">
            <v>2.2032563964931113</v>
          </cell>
          <cell r="P21">
            <v>2.6861916264090175</v>
          </cell>
        </row>
        <row r="22">
          <cell r="K22">
            <v>43221</v>
          </cell>
          <cell r="L22">
            <v>2.7980941663006886</v>
          </cell>
          <cell r="M22">
            <v>2.8437911725955205</v>
          </cell>
          <cell r="N22">
            <v>2.7673473869126042</v>
          </cell>
          <cell r="O22">
            <v>2.6771702532572093</v>
          </cell>
          <cell r="P22">
            <v>3.1271409749670616</v>
          </cell>
        </row>
        <row r="23">
          <cell r="K23">
            <v>43252</v>
          </cell>
          <cell r="L23">
            <v>2.877173913043479</v>
          </cell>
          <cell r="M23">
            <v>2.7820652173913043</v>
          </cell>
          <cell r="N23">
            <v>2.9341787439613527</v>
          </cell>
          <cell r="O23">
            <v>2.3843800322061197</v>
          </cell>
          <cell r="P23">
            <v>2.9565217391304346</v>
          </cell>
        </row>
        <row r="24">
          <cell r="K24">
            <v>43282</v>
          </cell>
          <cell r="L24">
            <v>3.1540404040404031</v>
          </cell>
          <cell r="M24">
            <v>3.1797595520421607</v>
          </cell>
          <cell r="N24">
            <v>3.164251207729468</v>
          </cell>
          <cell r="O24">
            <v>2.8393719806763289</v>
          </cell>
          <cell r="P24">
            <v>3.3955039525691704</v>
          </cell>
        </row>
        <row r="25">
          <cell r="K25">
            <v>43313</v>
          </cell>
          <cell r="L25">
            <v>3.3462507876496521</v>
          </cell>
          <cell r="M25">
            <v>3.1639886578449907</v>
          </cell>
          <cell r="N25">
            <v>3.3322831337954208</v>
          </cell>
          <cell r="O25">
            <v>2.7765525449835473</v>
          </cell>
          <cell r="P25">
            <v>3.3522369250157529</v>
          </cell>
        </row>
        <row r="26">
          <cell r="K26">
            <v>43344</v>
          </cell>
          <cell r="L26">
            <v>3.3721078057462495</v>
          </cell>
          <cell r="M26">
            <v>3.1783943554538521</v>
          </cell>
          <cell r="N26">
            <v>3.3269768624459695</v>
          </cell>
          <cell r="O26">
            <v>3.0345368251546736</v>
          </cell>
          <cell r="P26">
            <v>3.4395499618611747</v>
          </cell>
        </row>
        <row r="27">
          <cell r="K27">
            <v>43374</v>
          </cell>
          <cell r="L27">
            <v>3.3863616031490418</v>
          </cell>
          <cell r="M27">
            <v>3.3343397745571659</v>
          </cell>
          <cell r="N27">
            <v>3.4054616210413315</v>
          </cell>
          <cell r="O27">
            <v>3.0727321524422972</v>
          </cell>
          <cell r="P27">
            <v>3.4895330112721417</v>
          </cell>
        </row>
        <row r="28">
          <cell r="K28">
            <v>43405</v>
          </cell>
          <cell r="L28">
            <v>3.1576635924462009</v>
          </cell>
          <cell r="M28">
            <v>3.1793478260869565</v>
          </cell>
          <cell r="N28">
            <v>3.2765151515151523</v>
          </cell>
          <cell r="O28">
            <v>3.2444371248719079</v>
          </cell>
          <cell r="P28">
            <v>3.3127470355731226</v>
          </cell>
        </row>
        <row r="29">
          <cell r="K29">
            <v>43435</v>
          </cell>
          <cell r="L29">
            <v>3.4922302737520128</v>
          </cell>
          <cell r="M29">
            <v>3.5416666666666665</v>
          </cell>
          <cell r="N29">
            <v>3.5410628019323669</v>
          </cell>
          <cell r="O29">
            <v>3.6530797101449277</v>
          </cell>
          <cell r="P29">
            <v>3.7300724637681157</v>
          </cell>
        </row>
        <row r="30">
          <cell r="K30">
            <v>43466</v>
          </cell>
          <cell r="L30">
            <v>3.6374249743814961</v>
          </cell>
          <cell r="M30">
            <v>3.7312252964426875</v>
          </cell>
          <cell r="N30">
            <v>3.7121212121212115</v>
          </cell>
          <cell r="O30">
            <v>3.7655906895037341</v>
          </cell>
          <cell r="P30">
            <v>3.8768115942028984</v>
          </cell>
        </row>
        <row r="31">
          <cell r="K31">
            <v>43497</v>
          </cell>
          <cell r="L31">
            <v>3.3091787439613536</v>
          </cell>
          <cell r="M31">
            <v>3.5227053140096616</v>
          </cell>
          <cell r="N31">
            <v>3.4363929146537844</v>
          </cell>
          <cell r="O31">
            <v>2.863271604938272</v>
          </cell>
          <cell r="P31">
            <v>3.4842995169082123</v>
          </cell>
        </row>
        <row r="32">
          <cell r="K32">
            <v>43525</v>
          </cell>
          <cell r="L32">
            <v>3.0922475270301359</v>
          </cell>
          <cell r="M32">
            <v>3.2298136645962732</v>
          </cell>
          <cell r="N32">
            <v>3.3704278812974433</v>
          </cell>
          <cell r="O32">
            <v>2.8599800628786132</v>
          </cell>
          <cell r="P32">
            <v>3.2285196687370603</v>
          </cell>
        </row>
        <row r="33">
          <cell r="K33">
            <v>43556</v>
          </cell>
          <cell r="L33">
            <v>2.7416007905138349</v>
          </cell>
          <cell r="M33">
            <v>2.7739624505928857</v>
          </cell>
          <cell r="N33">
            <v>2.9528985507246399</v>
          </cell>
          <cell r="O33">
            <v>2.5818328209632568</v>
          </cell>
          <cell r="P33">
            <v>2.941781949934124</v>
          </cell>
        </row>
        <row r="34">
          <cell r="K34">
            <v>43586</v>
          </cell>
          <cell r="L34">
            <v>2.6237347596043241</v>
          </cell>
          <cell r="M34">
            <v>2.614604899930987</v>
          </cell>
          <cell r="N34">
            <v>2.7403381642512108</v>
          </cell>
          <cell r="O34">
            <v>2.5538877386703471</v>
          </cell>
          <cell r="P34">
            <v>2.7868357487922708</v>
          </cell>
        </row>
        <row r="35">
          <cell r="K35">
            <v>43617</v>
          </cell>
          <cell r="L35">
            <v>2.5610221205186883</v>
          </cell>
          <cell r="M35">
            <v>2.5039569031273836</v>
          </cell>
          <cell r="N35">
            <v>2.773169336384441</v>
          </cell>
          <cell r="O35">
            <v>2.4933680820408508</v>
          </cell>
          <cell r="P35">
            <v>2.6577993897787948</v>
          </cell>
        </row>
        <row r="36">
          <cell r="K36">
            <v>43647</v>
          </cell>
          <cell r="L36">
            <v>2.433006021144017</v>
          </cell>
          <cell r="M36">
            <v>2.4236373660995589</v>
          </cell>
          <cell r="N36">
            <v>2.6641986977525733</v>
          </cell>
          <cell r="O36">
            <v>2.364594272911853</v>
          </cell>
          <cell r="P36">
            <v>2.5492281033396345</v>
          </cell>
        </row>
        <row r="37">
          <cell r="K37">
            <v>43678</v>
          </cell>
          <cell r="L37">
            <v>2.3116628238910839</v>
          </cell>
          <cell r="M37">
            <v>2.3607542819499341</v>
          </cell>
          <cell r="N37">
            <v>2.5496267018006149</v>
          </cell>
          <cell r="O37">
            <v>2.2408871321914803</v>
          </cell>
          <cell r="P37">
            <v>2.5129281949934121</v>
          </cell>
        </row>
        <row r="38">
          <cell r="K38">
            <v>43709</v>
          </cell>
          <cell r="L38">
            <v>2.2136473429951691</v>
          </cell>
          <cell r="M38">
            <v>2.301449275362319</v>
          </cell>
          <cell r="N38">
            <v>2.5139190821256041</v>
          </cell>
          <cell r="O38">
            <v>2.1178341384863129</v>
          </cell>
          <cell r="P38">
            <v>2.4420289855072466</v>
          </cell>
        </row>
        <row r="39">
          <cell r="K39">
            <v>43739</v>
          </cell>
          <cell r="L39">
            <v>2.5952342359521987</v>
          </cell>
          <cell r="M39">
            <v>2.5507627765064838</v>
          </cell>
          <cell r="N39">
            <v>2.7357805746249677</v>
          </cell>
          <cell r="O39">
            <v>2.5862615475887791</v>
          </cell>
          <cell r="P39">
            <v>2.744488939740656</v>
          </cell>
        </row>
        <row r="40">
          <cell r="K40">
            <v>43770</v>
          </cell>
          <cell r="L40">
            <v>3.0013802622498273</v>
          </cell>
          <cell r="M40">
            <v>2.823878536922015</v>
          </cell>
          <cell r="N40">
            <v>3.1849206349206347</v>
          </cell>
          <cell r="O40">
            <v>3.1479641131815046</v>
          </cell>
          <cell r="P40">
            <v>2.9335748792270531</v>
          </cell>
        </row>
        <row r="41">
          <cell r="K41">
            <v>43800</v>
          </cell>
          <cell r="L41">
            <v>3.0692358366271413</v>
          </cell>
          <cell r="M41">
            <v>2.9662714097496705</v>
          </cell>
          <cell r="N41">
            <v>3.2912714097496703</v>
          </cell>
          <cell r="O41">
            <v>3.051581027667984</v>
          </cell>
          <cell r="P41">
            <v>3.0660408432147563</v>
          </cell>
        </row>
        <row r="42">
          <cell r="K42">
            <v>43831</v>
          </cell>
          <cell r="L42">
            <v>2.7949275362318842</v>
          </cell>
          <cell r="M42">
            <v>2.8614236999147487</v>
          </cell>
          <cell r="N42">
            <v>3.0307331628303493</v>
          </cell>
          <cell r="O42">
            <v>2.3338448422847398</v>
          </cell>
          <cell r="P42">
            <v>2.8942881500426259</v>
          </cell>
        </row>
        <row r="43">
          <cell r="K43">
            <v>43862</v>
          </cell>
          <cell r="L43">
            <v>2.5397101449275366</v>
          </cell>
          <cell r="M43">
            <v>2.7030072463768118</v>
          </cell>
          <cell r="N43">
            <v>2.8167028985507248</v>
          </cell>
          <cell r="O43">
            <v>2.193840579710145</v>
          </cell>
          <cell r="P43">
            <v>2.7661231884057971</v>
          </cell>
        </row>
        <row r="44">
          <cell r="K44">
            <v>43891</v>
          </cell>
          <cell r="L44">
            <v>2.3341897233201578</v>
          </cell>
          <cell r="M44">
            <v>2.3377470355731225</v>
          </cell>
          <cell r="N44">
            <v>2.1812911725955204</v>
          </cell>
          <cell r="O44">
            <v>2.3028985507246378</v>
          </cell>
          <cell r="P44">
            <v>2.5443675889328063</v>
          </cell>
        </row>
        <row r="45">
          <cell r="K45">
            <v>43922</v>
          </cell>
          <cell r="L45">
            <v>2.243445322793149</v>
          </cell>
          <cell r="M45">
            <v>2.1449275362318843</v>
          </cell>
          <cell r="N45">
            <v>2.0868577075098815</v>
          </cell>
          <cell r="O45">
            <v>2.2798418972332013</v>
          </cell>
          <cell r="P45">
            <v>2.3266798418972332</v>
          </cell>
        </row>
        <row r="46">
          <cell r="K46">
            <v>43952</v>
          </cell>
          <cell r="L46">
            <v>1.9569794050343248</v>
          </cell>
          <cell r="M46">
            <v>1.8052631578947367</v>
          </cell>
          <cell r="N46">
            <v>1.8737986270022884</v>
          </cell>
          <cell r="O46">
            <v>2.0385202135774216</v>
          </cell>
          <cell r="P46">
            <v>2.0231121281464532</v>
          </cell>
        </row>
        <row r="47">
          <cell r="K47">
            <v>43983</v>
          </cell>
          <cell r="L47">
            <v>1.6961007591442374</v>
          </cell>
          <cell r="M47">
            <v>1.5589026915113871</v>
          </cell>
          <cell r="N47">
            <v>1.6347826086956523</v>
          </cell>
          <cell r="O47">
            <v>1.8357487922705316</v>
          </cell>
          <cell r="P47">
            <v>1.7173222912353348</v>
          </cell>
        </row>
        <row r="48">
          <cell r="K48">
            <v>44013</v>
          </cell>
          <cell r="L48">
            <v>1.6889729048519218</v>
          </cell>
          <cell r="M48">
            <v>1.5644297416509139</v>
          </cell>
          <cell r="N48">
            <v>1.7004095778197859</v>
          </cell>
          <cell r="O48">
            <v>1.8184625078764964</v>
          </cell>
          <cell r="P48">
            <v>1.6699432892249528</v>
          </cell>
        </row>
        <row r="49">
          <cell r="K49">
            <v>44044</v>
          </cell>
          <cell r="L49">
            <v>1.7697070776780917</v>
          </cell>
          <cell r="M49">
            <v>1.7259891879457101</v>
          </cell>
          <cell r="N49">
            <v>1.8321658615136882</v>
          </cell>
          <cell r="O49">
            <v>1.7373821025994942</v>
          </cell>
          <cell r="P49">
            <v>1.7089371980676329</v>
          </cell>
        </row>
        <row r="50">
          <cell r="K50">
            <v>44075</v>
          </cell>
          <cell r="L50">
            <v>1.8477919554715392</v>
          </cell>
          <cell r="M50">
            <v>1.7497479521109014</v>
          </cell>
          <cell r="N50">
            <v>1.8567107750472598</v>
          </cell>
          <cell r="O50">
            <v>1.7483581880557311</v>
          </cell>
          <cell r="P50">
            <v>1.8536441923965554</v>
          </cell>
        </row>
        <row r="51">
          <cell r="K51">
            <v>44105</v>
          </cell>
          <cell r="L51">
            <v>2.2692242114236998</v>
          </cell>
          <cell r="M51">
            <v>2.0835464620630861</v>
          </cell>
          <cell r="N51">
            <v>2.1782182438192668</v>
          </cell>
          <cell r="O51">
            <v>2.3445865302642797</v>
          </cell>
          <cell r="P51">
            <v>2.2064791133844843</v>
          </cell>
        </row>
        <row r="52">
          <cell r="K52">
            <v>44136</v>
          </cell>
          <cell r="L52">
            <v>2.6942303469477382</v>
          </cell>
          <cell r="M52">
            <v>2.6801712779973648</v>
          </cell>
          <cell r="N52">
            <v>2.7559351276742579</v>
          </cell>
          <cell r="O52">
            <v>2.6998682476943348</v>
          </cell>
          <cell r="P52">
            <v>2.7011198945981554</v>
          </cell>
        </row>
        <row r="53">
          <cell r="K53">
            <v>44166</v>
          </cell>
          <cell r="L53" t="e">
            <v>#DIV/0!</v>
          </cell>
          <cell r="M53" t="e">
            <v>#DIV/0!</v>
          </cell>
          <cell r="N53">
            <v>3.4854442344045369</v>
          </cell>
          <cell r="O53" t="e">
            <v>#DIV/0!</v>
          </cell>
          <cell r="P53" t="e">
            <v>#DIV/0!</v>
          </cell>
        </row>
        <row r="54">
          <cell r="K54">
            <v>44197</v>
          </cell>
          <cell r="L54">
            <v>3.6817561807331631</v>
          </cell>
          <cell r="M54">
            <v>3.692586399108138</v>
          </cell>
          <cell r="N54">
            <v>3.5703177257525085</v>
          </cell>
          <cell r="O54">
            <v>4.5264771460423638</v>
          </cell>
          <cell r="P54">
            <v>3.7681716833890744</v>
          </cell>
        </row>
        <row r="55">
          <cell r="K55">
            <v>44228</v>
          </cell>
          <cell r="L55">
            <v>2.7842132505175985</v>
          </cell>
          <cell r="M55">
            <v>2.8225931677018634</v>
          </cell>
          <cell r="N55">
            <v>2.990605590062112</v>
          </cell>
          <cell r="O55">
            <v>2.3095496894409937</v>
          </cell>
          <cell r="P55">
            <v>2.8348343685300206</v>
          </cell>
        </row>
        <row r="56">
          <cell r="K56">
            <v>44256</v>
          </cell>
          <cell r="L56">
            <v>2.4689808321645628</v>
          </cell>
          <cell r="M56">
            <v>2.5298737727910239</v>
          </cell>
          <cell r="N56">
            <v>2.3876344086021506</v>
          </cell>
          <cell r="O56">
            <v>2.5043478260869567</v>
          </cell>
          <cell r="P56">
            <v>2.5234221598877982</v>
          </cell>
        </row>
        <row r="57">
          <cell r="K57">
            <v>44287</v>
          </cell>
          <cell r="L57">
            <v>2.3239371980676329</v>
          </cell>
          <cell r="M57">
            <v>2.4478260869565216</v>
          </cell>
          <cell r="N57">
            <v>2.5041304347826085</v>
          </cell>
          <cell r="O57">
            <v>2.4646376811594202</v>
          </cell>
          <cell r="P57">
            <v>2.4457004830917874</v>
          </cell>
        </row>
        <row r="58">
          <cell r="K58">
            <v>44317</v>
          </cell>
          <cell r="L58">
            <v>2.5302244039270687</v>
          </cell>
          <cell r="M58">
            <v>2.6331930808789155</v>
          </cell>
          <cell r="N58">
            <v>2.5881252921926134</v>
          </cell>
          <cell r="O58">
            <v>2.4993922393641888</v>
          </cell>
          <cell r="P58">
            <v>2.6161991584852737</v>
          </cell>
        </row>
        <row r="59">
          <cell r="K59">
            <v>44348</v>
          </cell>
          <cell r="L59">
            <v>2.6982125603864735</v>
          </cell>
          <cell r="M59">
            <v>2.8314975845410628</v>
          </cell>
          <cell r="N59">
            <v>2.731135265700483</v>
          </cell>
          <cell r="O59">
            <v>2.6041304347826086</v>
          </cell>
          <cell r="P59">
            <v>2.6906763285024153</v>
          </cell>
        </row>
        <row r="60">
          <cell r="K60">
            <v>44378</v>
          </cell>
          <cell r="L60">
            <v>3.1718793828892005</v>
          </cell>
          <cell r="M60">
            <v>3.2900420757363253</v>
          </cell>
          <cell r="N60">
            <v>3.1943665264142123</v>
          </cell>
          <cell r="O60">
            <v>3.1131136044880785</v>
          </cell>
          <cell r="P60">
            <v>3.1585787751285648</v>
          </cell>
        </row>
        <row r="61">
          <cell r="K61">
            <v>44409</v>
          </cell>
          <cell r="L61">
            <v>3.9655680224403924</v>
          </cell>
          <cell r="M61">
            <v>4.0092332865825151</v>
          </cell>
          <cell r="N61">
            <v>4.011337073398785</v>
          </cell>
          <cell r="O61">
            <v>3.9461664329125763</v>
          </cell>
          <cell r="P61">
            <v>3.998363721365124</v>
          </cell>
        </row>
        <row r="62">
          <cell r="K62">
            <v>44440</v>
          </cell>
          <cell r="L62">
            <v>4.2933816425120774</v>
          </cell>
          <cell r="M62">
            <v>4.39975845410628</v>
          </cell>
          <cell r="N62">
            <v>4.3483574879227058</v>
          </cell>
          <cell r="O62">
            <v>4.4245169082125599</v>
          </cell>
          <cell r="P62">
            <v>4.32487922705314</v>
          </cell>
        </row>
        <row r="63">
          <cell r="K63">
            <v>44470</v>
          </cell>
          <cell r="L63">
            <v>4.6042776998597477</v>
          </cell>
          <cell r="M63">
            <v>4.6985741000467511</v>
          </cell>
          <cell r="N63">
            <v>4.6768583450210377</v>
          </cell>
          <cell r="O63">
            <v>4.6582748948106589</v>
          </cell>
          <cell r="P63">
            <v>4.629873772791024</v>
          </cell>
        </row>
        <row r="64">
          <cell r="K64">
            <v>44501</v>
          </cell>
          <cell r="L64">
            <v>5.4202173913043472</v>
          </cell>
          <cell r="M64">
            <v>5.5546859903381636</v>
          </cell>
          <cell r="N64">
            <v>5.5885024154589367</v>
          </cell>
          <cell r="O64">
            <v>5.3363526570048307</v>
          </cell>
          <cell r="P64">
            <v>5.4408695652173913</v>
          </cell>
        </row>
        <row r="65">
          <cell r="K65">
            <v>44531</v>
          </cell>
          <cell r="L65">
            <v>3.9180458158017766</v>
          </cell>
          <cell r="M65">
            <v>3.9570593735390371</v>
          </cell>
          <cell r="N65">
            <v>4.327279102384292</v>
          </cell>
          <cell r="O65">
            <v>3.7093501636278634</v>
          </cell>
          <cell r="P65">
            <v>3.683216456287985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0502E-80C6-7A4B-9AB3-AE3E25F63FF6}">
  <dimension ref="A1:G1378"/>
  <sheetViews>
    <sheetView workbookViewId="0">
      <selection activeCell="I30" sqref="I30"/>
    </sheetView>
  </sheetViews>
  <sheetFormatPr baseColWidth="10" defaultRowHeight="16" x14ac:dyDescent="0.2"/>
  <cols>
    <col min="3" max="3" width="10.83203125" style="1"/>
    <col min="4" max="7" width="10.83203125" style="2"/>
  </cols>
  <sheetData>
    <row r="1" spans="1:7" x14ac:dyDescent="0.2">
      <c r="A1" t="s">
        <v>9</v>
      </c>
    </row>
    <row r="2" spans="1:7" x14ac:dyDescent="0.2">
      <c r="A2" t="s">
        <v>10</v>
      </c>
    </row>
    <row r="3" spans="1:7" x14ac:dyDescent="0.2">
      <c r="A3" t="s">
        <v>11</v>
      </c>
    </row>
    <row r="4" spans="1:7" x14ac:dyDescent="0.2">
      <c r="A4" t="s">
        <v>12</v>
      </c>
    </row>
    <row r="6" spans="1:7" x14ac:dyDescent="0.2">
      <c r="A6" s="3" t="s">
        <v>8</v>
      </c>
      <c r="B6" s="3"/>
      <c r="C6" s="3"/>
      <c r="D6" s="3"/>
      <c r="E6" s="3"/>
      <c r="F6" s="3"/>
      <c r="G6" s="3"/>
    </row>
    <row r="7" spans="1:7" x14ac:dyDescent="0.2">
      <c r="A7" t="s">
        <v>0</v>
      </c>
      <c r="B7" t="s">
        <v>1</v>
      </c>
      <c r="C7" s="1" t="s">
        <v>2</v>
      </c>
      <c r="D7" s="2" t="s">
        <v>3</v>
      </c>
      <c r="E7" s="2" t="s">
        <v>4</v>
      </c>
      <c r="F7" s="2" t="s">
        <v>5</v>
      </c>
      <c r="G7" s="2" t="s">
        <v>6</v>
      </c>
    </row>
    <row r="8" spans="1:7" x14ac:dyDescent="0.2">
      <c r="D8" s="2" t="s">
        <v>7</v>
      </c>
      <c r="E8" s="2" t="s">
        <v>7</v>
      </c>
      <c r="F8" s="2" t="s">
        <v>7</v>
      </c>
      <c r="G8" s="2" t="s">
        <v>7</v>
      </c>
    </row>
    <row r="9" spans="1:7" x14ac:dyDescent="0.2">
      <c r="A9">
        <v>2016</v>
      </c>
      <c r="B9">
        <v>11</v>
      </c>
      <c r="C9" s="1">
        <v>42699</v>
      </c>
      <c r="D9" s="2">
        <v>2.3132548309178746</v>
      </c>
      <c r="E9" s="2">
        <v>2.2952898550724639</v>
      </c>
      <c r="F9" s="2">
        <v>1.8784219001610305</v>
      </c>
      <c r="G9" s="2">
        <v>2.5</v>
      </c>
    </row>
    <row r="10" spans="1:7" x14ac:dyDescent="0.2">
      <c r="A10">
        <v>2016</v>
      </c>
      <c r="B10">
        <v>11</v>
      </c>
      <c r="C10" s="1">
        <v>42702</v>
      </c>
      <c r="D10" s="2">
        <v>2.3132548309178746</v>
      </c>
      <c r="E10" s="2">
        <v>2.2952898550724639</v>
      </c>
      <c r="F10" s="2">
        <v>2.0507246376811592</v>
      </c>
      <c r="G10" s="2">
        <v>2.5</v>
      </c>
    </row>
    <row r="11" spans="1:7" x14ac:dyDescent="0.2">
      <c r="A11">
        <v>2016</v>
      </c>
      <c r="B11">
        <v>11</v>
      </c>
      <c r="C11" s="1">
        <v>42703</v>
      </c>
      <c r="D11" s="2">
        <v>2.3132548309178746</v>
      </c>
      <c r="E11" s="2">
        <v>2.2952898550724639</v>
      </c>
      <c r="F11" s="2">
        <v>2.1453301127214166</v>
      </c>
      <c r="G11" s="2">
        <v>2.7536231884057969</v>
      </c>
    </row>
    <row r="12" spans="1:7" x14ac:dyDescent="0.2">
      <c r="A12">
        <v>2016</v>
      </c>
      <c r="B12">
        <v>11</v>
      </c>
      <c r="C12" s="1">
        <v>42704</v>
      </c>
      <c r="D12" s="2">
        <v>2.3419384057971016</v>
      </c>
      <c r="E12" s="2">
        <v>2.3496376811594204</v>
      </c>
      <c r="F12" s="2">
        <v>2.1574074074074079</v>
      </c>
      <c r="G12" s="2">
        <v>2.7536231884057969</v>
      </c>
    </row>
    <row r="13" spans="1:7" x14ac:dyDescent="0.2">
      <c r="A13">
        <v>2016</v>
      </c>
      <c r="B13">
        <v>12</v>
      </c>
      <c r="C13" s="1">
        <v>42705</v>
      </c>
      <c r="D13" s="2">
        <v>2.3484299516908211</v>
      </c>
      <c r="E13" s="2">
        <v>2.4553140096618353</v>
      </c>
      <c r="F13" s="2">
        <v>2.1574074074074079</v>
      </c>
      <c r="G13" s="2">
        <v>2.7536231884057969</v>
      </c>
    </row>
    <row r="14" spans="1:7" x14ac:dyDescent="0.2">
      <c r="A14">
        <v>2016</v>
      </c>
      <c r="B14">
        <v>12</v>
      </c>
      <c r="C14" s="1">
        <v>42706</v>
      </c>
      <c r="D14" s="2">
        <v>2.3861714975845412</v>
      </c>
      <c r="E14" s="2">
        <v>2.4239130434782608</v>
      </c>
      <c r="F14" s="2">
        <v>2.1505636070853464</v>
      </c>
      <c r="G14" s="2">
        <v>2.7717391304347827</v>
      </c>
    </row>
    <row r="15" spans="1:7" x14ac:dyDescent="0.2">
      <c r="A15">
        <v>2016</v>
      </c>
      <c r="B15">
        <v>12</v>
      </c>
      <c r="C15" s="1">
        <v>42709</v>
      </c>
      <c r="D15" s="2">
        <v>2.4160628019323669</v>
      </c>
      <c r="E15" s="2">
        <v>2.4855072463768115</v>
      </c>
      <c r="F15" s="2">
        <v>2.130837359098229</v>
      </c>
      <c r="G15" s="2">
        <v>2.7717391304347827</v>
      </c>
    </row>
    <row r="16" spans="1:7" x14ac:dyDescent="0.2">
      <c r="A16">
        <v>2016</v>
      </c>
      <c r="B16">
        <v>12</v>
      </c>
      <c r="C16" s="1">
        <v>42710</v>
      </c>
      <c r="D16" s="2">
        <v>2.4160628019323669</v>
      </c>
      <c r="E16" s="2">
        <v>2.4855072463768115</v>
      </c>
      <c r="F16" s="2">
        <v>2.0869565217391304</v>
      </c>
      <c r="G16" s="2">
        <v>2.7536231884057969</v>
      </c>
    </row>
    <row r="17" spans="1:7" x14ac:dyDescent="0.2">
      <c r="A17">
        <v>2016</v>
      </c>
      <c r="B17">
        <v>12</v>
      </c>
      <c r="C17" s="1">
        <v>42711</v>
      </c>
      <c r="D17" s="2">
        <v>2.4007648953301124</v>
      </c>
      <c r="E17" s="2">
        <v>2.4855072463768115</v>
      </c>
      <c r="F17" s="2">
        <v>2.0386473429951693</v>
      </c>
      <c r="G17" s="2">
        <v>2.681159420289855</v>
      </c>
    </row>
    <row r="18" spans="1:7" x14ac:dyDescent="0.2">
      <c r="A18">
        <v>2016</v>
      </c>
      <c r="B18">
        <v>12</v>
      </c>
      <c r="C18" s="1">
        <v>42712</v>
      </c>
      <c r="D18" s="2">
        <v>2.3988526570048307</v>
      </c>
      <c r="E18" s="2">
        <v>2.4855072463768115</v>
      </c>
      <c r="F18" s="2">
        <v>2.07487922705314</v>
      </c>
      <c r="G18" s="2">
        <v>2.681159420289855</v>
      </c>
    </row>
    <row r="19" spans="1:7" x14ac:dyDescent="0.2">
      <c r="A19">
        <v>2016</v>
      </c>
      <c r="B19">
        <v>12</v>
      </c>
      <c r="C19" s="1">
        <v>42713</v>
      </c>
      <c r="D19" s="2">
        <v>2.3580917874396135</v>
      </c>
      <c r="E19" s="2">
        <v>2.4855072463768115</v>
      </c>
      <c r="F19" s="2">
        <v>2.0205314009661839</v>
      </c>
      <c r="G19" s="2">
        <v>2.681159420289855</v>
      </c>
    </row>
    <row r="20" spans="1:7" x14ac:dyDescent="0.2">
      <c r="A20">
        <v>2016</v>
      </c>
      <c r="B20">
        <v>12</v>
      </c>
      <c r="C20" s="1">
        <v>42716</v>
      </c>
      <c r="D20" s="2">
        <v>2.3633252818035424</v>
      </c>
      <c r="E20" s="2">
        <v>2.4855072463768115</v>
      </c>
      <c r="F20" s="2">
        <v>2.0054347826086958</v>
      </c>
      <c r="G20" s="2">
        <v>2.681159420289855</v>
      </c>
    </row>
    <row r="21" spans="1:7" x14ac:dyDescent="0.2">
      <c r="A21">
        <v>2016</v>
      </c>
      <c r="B21">
        <v>12</v>
      </c>
      <c r="C21" s="1">
        <v>42717</v>
      </c>
      <c r="D21" s="2">
        <v>2.3633252818035424</v>
      </c>
      <c r="E21" s="2">
        <v>2.4855072463768115</v>
      </c>
      <c r="F21" s="2">
        <v>2.0024154589371981</v>
      </c>
      <c r="G21" s="2">
        <v>2.5543478260869565</v>
      </c>
    </row>
    <row r="22" spans="1:7" x14ac:dyDescent="0.2">
      <c r="A22">
        <v>2016</v>
      </c>
      <c r="B22">
        <v>12</v>
      </c>
      <c r="C22" s="1">
        <v>42718</v>
      </c>
      <c r="D22" s="2">
        <v>2.3572866344605474</v>
      </c>
      <c r="E22" s="2">
        <v>2.4855072463768115</v>
      </c>
      <c r="F22" s="2">
        <v>1.9434380032206122</v>
      </c>
      <c r="G22" s="2">
        <v>2.5543478260869565</v>
      </c>
    </row>
    <row r="23" spans="1:7" x14ac:dyDescent="0.2">
      <c r="A23">
        <v>2016</v>
      </c>
      <c r="B23">
        <v>12</v>
      </c>
      <c r="C23" s="1">
        <v>42719</v>
      </c>
      <c r="D23" s="2">
        <v>2.3186392914653782</v>
      </c>
      <c r="E23" s="2">
        <v>2.5797101449275361</v>
      </c>
      <c r="F23" s="2">
        <v>1.9400161030595817</v>
      </c>
      <c r="G23" s="2">
        <v>2.5543478260869565</v>
      </c>
    </row>
    <row r="24" spans="1:7" x14ac:dyDescent="0.2">
      <c r="A24">
        <v>2016</v>
      </c>
      <c r="B24">
        <v>12</v>
      </c>
      <c r="C24" s="1">
        <v>42720</v>
      </c>
      <c r="D24" s="2">
        <v>2.3126006441223832</v>
      </c>
      <c r="E24" s="2">
        <v>2.5797101449275361</v>
      </c>
      <c r="F24" s="2">
        <v>1.904790660225443</v>
      </c>
      <c r="G24" s="2">
        <v>2.5543478260869565</v>
      </c>
    </row>
    <row r="25" spans="1:7" x14ac:dyDescent="0.2">
      <c r="A25">
        <v>2016</v>
      </c>
      <c r="B25">
        <v>12</v>
      </c>
      <c r="C25" s="1">
        <v>42723</v>
      </c>
      <c r="D25" s="2">
        <v>2.3126006441223832</v>
      </c>
      <c r="E25" s="2">
        <v>2.5797101449275361</v>
      </c>
      <c r="F25" s="2">
        <v>1.8796296296296295</v>
      </c>
      <c r="G25" s="2">
        <v>2.5</v>
      </c>
    </row>
    <row r="26" spans="1:7" x14ac:dyDescent="0.2">
      <c r="A26">
        <v>2016</v>
      </c>
      <c r="B26">
        <v>12</v>
      </c>
      <c r="C26" s="1">
        <v>42724</v>
      </c>
      <c r="D26" s="2">
        <v>2.3126006441223832</v>
      </c>
      <c r="E26" s="2">
        <v>2.5797101449275361</v>
      </c>
      <c r="F26" s="2">
        <v>1.8796296296296295</v>
      </c>
      <c r="G26" s="2">
        <v>2.5</v>
      </c>
    </row>
    <row r="27" spans="1:7" x14ac:dyDescent="0.2">
      <c r="A27">
        <v>2016</v>
      </c>
      <c r="B27">
        <v>12</v>
      </c>
      <c r="C27" s="1">
        <v>42725</v>
      </c>
      <c r="D27" s="2">
        <v>2.3126006441223832</v>
      </c>
      <c r="E27" s="2">
        <v>2.5797101449275361</v>
      </c>
      <c r="F27" s="2">
        <v>1.8796296296296295</v>
      </c>
      <c r="G27" s="2">
        <v>2.5</v>
      </c>
    </row>
    <row r="28" spans="1:7" x14ac:dyDescent="0.2">
      <c r="A28">
        <v>2016</v>
      </c>
      <c r="B28">
        <v>12</v>
      </c>
      <c r="C28" s="1">
        <v>42726</v>
      </c>
      <c r="D28" s="2">
        <v>2.301127214170692</v>
      </c>
      <c r="E28" s="2">
        <v>2.5797101449275361</v>
      </c>
      <c r="F28" s="2">
        <v>1.8756038647342996</v>
      </c>
      <c r="G28" s="2">
        <v>2.5</v>
      </c>
    </row>
    <row r="29" spans="1:7" x14ac:dyDescent="0.2">
      <c r="A29">
        <v>2016</v>
      </c>
      <c r="B29">
        <v>12</v>
      </c>
      <c r="C29" s="1">
        <v>42727</v>
      </c>
      <c r="D29" s="2">
        <v>2.301127214170692</v>
      </c>
      <c r="E29" s="2">
        <v>2.5797101449275361</v>
      </c>
      <c r="F29" s="2">
        <v>1.9070048309178742</v>
      </c>
      <c r="G29" s="2">
        <v>2.5</v>
      </c>
    </row>
    <row r="30" spans="1:7" x14ac:dyDescent="0.2">
      <c r="A30">
        <v>2016</v>
      </c>
      <c r="B30">
        <v>12</v>
      </c>
      <c r="C30" s="1">
        <v>42730</v>
      </c>
      <c r="D30" s="2">
        <v>2.3132045088566828</v>
      </c>
      <c r="E30" s="2">
        <v>2.5706521739130435</v>
      </c>
      <c r="F30" s="2">
        <v>1.9070048309178742</v>
      </c>
      <c r="G30" s="2">
        <v>2.5</v>
      </c>
    </row>
    <row r="31" spans="1:7" x14ac:dyDescent="0.2">
      <c r="A31">
        <v>2016</v>
      </c>
      <c r="B31">
        <v>12</v>
      </c>
      <c r="C31" s="1">
        <v>42731</v>
      </c>
      <c r="D31" s="2">
        <v>2.3403784219001609</v>
      </c>
      <c r="E31" s="2">
        <v>2.5706521739130435</v>
      </c>
      <c r="F31" s="2">
        <v>1.8900966183574881</v>
      </c>
      <c r="G31" s="2">
        <v>2.5</v>
      </c>
    </row>
    <row r="32" spans="1:7" x14ac:dyDescent="0.2">
      <c r="A32">
        <v>2016</v>
      </c>
      <c r="B32">
        <v>12</v>
      </c>
      <c r="C32" s="1">
        <v>42732</v>
      </c>
      <c r="D32" s="2">
        <v>2.3433977455716586</v>
      </c>
      <c r="E32" s="2">
        <v>2.5706521739130435</v>
      </c>
      <c r="F32" s="2">
        <v>1.8900966183574881</v>
      </c>
      <c r="G32" s="2">
        <v>2.5</v>
      </c>
    </row>
    <row r="33" spans="1:7" x14ac:dyDescent="0.2">
      <c r="A33">
        <v>2016</v>
      </c>
      <c r="B33">
        <v>12</v>
      </c>
      <c r="C33" s="1">
        <v>42733</v>
      </c>
      <c r="D33" s="2">
        <v>2.3796296296296293</v>
      </c>
      <c r="E33" s="2">
        <v>2.5706521739130435</v>
      </c>
      <c r="F33" s="2">
        <v>1.8900966183574881</v>
      </c>
      <c r="G33" s="2">
        <v>2.5</v>
      </c>
    </row>
    <row r="34" spans="1:7" x14ac:dyDescent="0.2">
      <c r="A34">
        <v>2016</v>
      </c>
      <c r="B34">
        <v>12</v>
      </c>
      <c r="C34" s="1">
        <v>42734</v>
      </c>
      <c r="D34" s="2">
        <v>2.3796296296296293</v>
      </c>
      <c r="E34" s="2">
        <v>2.5615942028985508</v>
      </c>
      <c r="F34" s="2">
        <v>1.8900966183574881</v>
      </c>
      <c r="G34" s="2">
        <v>2.5</v>
      </c>
    </row>
    <row r="35" spans="1:7" x14ac:dyDescent="0.2">
      <c r="A35">
        <v>2017</v>
      </c>
      <c r="B35">
        <v>1</v>
      </c>
      <c r="C35" s="1">
        <v>42738</v>
      </c>
      <c r="D35" s="2">
        <v>2.4245169082125604</v>
      </c>
      <c r="E35" s="2">
        <v>2.5525362318840581</v>
      </c>
      <c r="F35" s="2">
        <v>1.8919082125603865</v>
      </c>
      <c r="G35" s="2">
        <v>2.5</v>
      </c>
    </row>
    <row r="36" spans="1:7" x14ac:dyDescent="0.2">
      <c r="A36">
        <v>2017</v>
      </c>
      <c r="B36">
        <v>1</v>
      </c>
      <c r="C36" s="1">
        <v>42739</v>
      </c>
      <c r="D36" s="2">
        <v>2.4441425120772946</v>
      </c>
      <c r="E36" s="2">
        <v>2.5525362318840581</v>
      </c>
      <c r="F36" s="2">
        <v>1.8937198067632852</v>
      </c>
      <c r="G36" s="2">
        <v>2.5</v>
      </c>
    </row>
    <row r="37" spans="1:7" x14ac:dyDescent="0.2">
      <c r="A37">
        <v>2017</v>
      </c>
      <c r="B37">
        <v>1</v>
      </c>
      <c r="C37" s="1">
        <v>42740</v>
      </c>
      <c r="D37" s="2">
        <v>2.4532004830917873</v>
      </c>
      <c r="E37" s="2">
        <v>2.5525362318840581</v>
      </c>
      <c r="F37" s="2">
        <v>1.8937198067632852</v>
      </c>
      <c r="G37" s="2">
        <v>2.5</v>
      </c>
    </row>
    <row r="38" spans="1:7" x14ac:dyDescent="0.2">
      <c r="A38">
        <v>2017</v>
      </c>
      <c r="B38">
        <v>1</v>
      </c>
      <c r="C38" s="1">
        <v>42741</v>
      </c>
      <c r="D38" s="2">
        <v>2.4532004830917873</v>
      </c>
      <c r="E38" s="2">
        <v>2.5525362318840581</v>
      </c>
      <c r="F38" s="2">
        <v>1.8937198067632852</v>
      </c>
      <c r="G38" s="2">
        <v>2.5</v>
      </c>
    </row>
    <row r="39" spans="1:7" x14ac:dyDescent="0.2">
      <c r="A39">
        <v>2017</v>
      </c>
      <c r="B39">
        <v>1</v>
      </c>
      <c r="C39" s="1">
        <v>42744</v>
      </c>
      <c r="D39" s="2">
        <v>2.4453502415458939</v>
      </c>
      <c r="E39" s="2">
        <v>2.5525362318840581</v>
      </c>
      <c r="F39" s="2">
        <v>1.8919082125603865</v>
      </c>
      <c r="G39" s="2">
        <v>2.5</v>
      </c>
    </row>
    <row r="40" spans="1:7" x14ac:dyDescent="0.2">
      <c r="A40">
        <v>2017</v>
      </c>
      <c r="B40">
        <v>1</v>
      </c>
      <c r="C40" s="1">
        <v>42745</v>
      </c>
      <c r="D40" s="2">
        <v>2.4453502415458939</v>
      </c>
      <c r="E40" s="2">
        <v>2.5525362318840581</v>
      </c>
      <c r="F40" s="2">
        <v>1.8919082125603865</v>
      </c>
      <c r="G40" s="2">
        <v>2.5</v>
      </c>
    </row>
    <row r="41" spans="1:7" x14ac:dyDescent="0.2">
      <c r="A41">
        <v>2017</v>
      </c>
      <c r="B41">
        <v>1</v>
      </c>
      <c r="C41" s="1">
        <v>42746</v>
      </c>
      <c r="D41" s="2">
        <v>2.39975845410628</v>
      </c>
      <c r="E41" s="2">
        <v>2.5525362318840581</v>
      </c>
      <c r="F41" s="2">
        <v>1.8810386473429952</v>
      </c>
      <c r="G41" s="2">
        <v>2.5</v>
      </c>
    </row>
    <row r="42" spans="1:7" x14ac:dyDescent="0.2">
      <c r="A42">
        <v>2017</v>
      </c>
      <c r="B42">
        <v>1</v>
      </c>
      <c r="C42" s="1">
        <v>42747</v>
      </c>
      <c r="D42" s="2">
        <v>2.4429347826086958</v>
      </c>
      <c r="E42" s="2">
        <v>2.5434782608695654</v>
      </c>
      <c r="F42" s="2">
        <v>1.8810386473429952</v>
      </c>
      <c r="G42" s="2">
        <v>2.5</v>
      </c>
    </row>
    <row r="43" spans="1:7" x14ac:dyDescent="0.2">
      <c r="A43">
        <v>2017</v>
      </c>
      <c r="B43">
        <v>1</v>
      </c>
      <c r="C43" s="1">
        <v>42748</v>
      </c>
      <c r="D43" s="2">
        <v>2.4429347826086958</v>
      </c>
      <c r="E43" s="2">
        <v>2.5434782608695654</v>
      </c>
      <c r="F43" s="2">
        <v>1.8810386473429952</v>
      </c>
      <c r="G43" s="2">
        <v>2.5</v>
      </c>
    </row>
    <row r="44" spans="1:7" x14ac:dyDescent="0.2">
      <c r="A44">
        <v>2017</v>
      </c>
      <c r="B44">
        <v>1</v>
      </c>
      <c r="C44" s="1">
        <v>42751</v>
      </c>
      <c r="D44" s="2">
        <v>2.4429347826086958</v>
      </c>
      <c r="E44" s="2">
        <v>2.5434782608695654</v>
      </c>
      <c r="F44" s="2">
        <v>1.8991545893719808</v>
      </c>
      <c r="G44" s="2">
        <v>2.3369565217391304</v>
      </c>
    </row>
    <row r="45" spans="1:7" x14ac:dyDescent="0.2">
      <c r="A45">
        <v>2017</v>
      </c>
      <c r="B45">
        <v>1</v>
      </c>
      <c r="C45" s="1">
        <v>42752</v>
      </c>
      <c r="D45" s="2">
        <v>2.4429347826086958</v>
      </c>
      <c r="E45" s="2">
        <v>2.5434782608695654</v>
      </c>
      <c r="F45" s="2">
        <v>1.8991545893719808</v>
      </c>
      <c r="G45" s="2">
        <v>2.3369565217391304</v>
      </c>
    </row>
    <row r="46" spans="1:7" x14ac:dyDescent="0.2">
      <c r="A46">
        <v>2017</v>
      </c>
      <c r="B46">
        <v>1</v>
      </c>
      <c r="C46" s="1">
        <v>42753</v>
      </c>
      <c r="D46" s="2">
        <v>2.4429347826086958</v>
      </c>
      <c r="E46" s="2">
        <v>2.5434782608695654</v>
      </c>
      <c r="F46" s="2">
        <v>1.911231884057971</v>
      </c>
      <c r="G46" s="2">
        <v>2.3369565217391304</v>
      </c>
    </row>
    <row r="47" spans="1:7" x14ac:dyDescent="0.2">
      <c r="A47">
        <v>2017</v>
      </c>
      <c r="B47">
        <v>1</v>
      </c>
      <c r="C47" s="1">
        <v>42754</v>
      </c>
      <c r="D47" s="2">
        <v>2.4284420289855073</v>
      </c>
      <c r="E47" s="2">
        <v>2.5434782608695654</v>
      </c>
      <c r="F47" s="2">
        <v>1.9033816425120771</v>
      </c>
      <c r="G47" s="2">
        <v>2.3369565217391304</v>
      </c>
    </row>
    <row r="48" spans="1:7" x14ac:dyDescent="0.2">
      <c r="A48">
        <v>2017</v>
      </c>
      <c r="B48">
        <v>1</v>
      </c>
      <c r="C48" s="1">
        <v>42755</v>
      </c>
      <c r="D48" s="2">
        <v>2.3978713768115942</v>
      </c>
      <c r="E48" s="2">
        <v>2.5434782608695654</v>
      </c>
      <c r="F48" s="2">
        <v>1.9184782608695652</v>
      </c>
      <c r="G48" s="2">
        <v>2.3369565217391304</v>
      </c>
    </row>
    <row r="49" spans="1:7" x14ac:dyDescent="0.2">
      <c r="A49">
        <v>2017</v>
      </c>
      <c r="B49">
        <v>1</v>
      </c>
      <c r="C49" s="1">
        <v>42758</v>
      </c>
      <c r="D49" s="2">
        <v>2.3978713768115942</v>
      </c>
      <c r="E49" s="2">
        <v>2.5434782608695654</v>
      </c>
      <c r="F49" s="2">
        <v>1.9275362318840579</v>
      </c>
      <c r="G49" s="2">
        <v>2.3369565217391304</v>
      </c>
    </row>
    <row r="50" spans="1:7" x14ac:dyDescent="0.2">
      <c r="A50">
        <v>2017</v>
      </c>
      <c r="B50">
        <v>1</v>
      </c>
      <c r="C50" s="1">
        <v>42759</v>
      </c>
      <c r="D50" s="2">
        <v>2.3978713768115942</v>
      </c>
      <c r="E50" s="2">
        <v>2.5434782608695654</v>
      </c>
      <c r="F50" s="2">
        <v>1.9275362318840579</v>
      </c>
      <c r="G50" s="2">
        <v>2.3369565217391304</v>
      </c>
    </row>
    <row r="51" spans="1:7" x14ac:dyDescent="0.2">
      <c r="A51">
        <v>2017</v>
      </c>
      <c r="B51">
        <v>1</v>
      </c>
      <c r="C51" s="1">
        <v>42760</v>
      </c>
      <c r="D51" s="2">
        <v>2.3978713768115942</v>
      </c>
      <c r="E51" s="2">
        <v>2.5434782608695654</v>
      </c>
      <c r="F51" s="2">
        <v>1.9275362318840579</v>
      </c>
      <c r="G51" s="2">
        <v>2.3369565217391304</v>
      </c>
    </row>
    <row r="52" spans="1:7" x14ac:dyDescent="0.2">
      <c r="A52">
        <v>2017</v>
      </c>
      <c r="B52">
        <v>1</v>
      </c>
      <c r="C52" s="1">
        <v>42761</v>
      </c>
      <c r="D52" s="2">
        <v>2.3978713768115942</v>
      </c>
      <c r="E52" s="2">
        <v>2.5434782608695654</v>
      </c>
      <c r="F52" s="2">
        <v>1.9275362318840579</v>
      </c>
      <c r="G52" s="2">
        <v>2.3369565217391304</v>
      </c>
    </row>
    <row r="53" spans="1:7" x14ac:dyDescent="0.2">
      <c r="A53">
        <v>2017</v>
      </c>
      <c r="B53">
        <v>2</v>
      </c>
      <c r="C53" s="1">
        <v>42769</v>
      </c>
      <c r="D53" s="2">
        <v>2.3978713768115942</v>
      </c>
      <c r="E53" s="2">
        <v>2.5434782608695654</v>
      </c>
      <c r="F53" s="2">
        <v>1.9275362318840579</v>
      </c>
      <c r="G53" s="2">
        <v>2.3369565217391304</v>
      </c>
    </row>
    <row r="54" spans="1:7" x14ac:dyDescent="0.2">
      <c r="A54">
        <v>2017</v>
      </c>
      <c r="B54">
        <v>2</v>
      </c>
      <c r="C54" s="1">
        <v>42772</v>
      </c>
      <c r="D54" s="2">
        <v>2.3992300724637681</v>
      </c>
      <c r="E54" s="2">
        <v>2.5434782608695654</v>
      </c>
      <c r="F54" s="2">
        <v>1.9154589371980677</v>
      </c>
      <c r="G54" s="2">
        <v>2.3731884057971016</v>
      </c>
    </row>
    <row r="55" spans="1:7" x14ac:dyDescent="0.2">
      <c r="A55">
        <v>2017</v>
      </c>
      <c r="B55">
        <v>2</v>
      </c>
      <c r="C55" s="1">
        <v>42773</v>
      </c>
      <c r="D55" s="2">
        <v>2.3992300724637681</v>
      </c>
      <c r="E55" s="2">
        <v>2.5434782608695654</v>
      </c>
      <c r="F55" s="2">
        <v>1.9275362318840579</v>
      </c>
      <c r="G55" s="2">
        <v>2.3731884057971016</v>
      </c>
    </row>
    <row r="56" spans="1:7" x14ac:dyDescent="0.2">
      <c r="A56">
        <v>2017</v>
      </c>
      <c r="B56">
        <v>2</v>
      </c>
      <c r="C56" s="1">
        <v>42774</v>
      </c>
      <c r="D56" s="2">
        <v>2.4105525362318843</v>
      </c>
      <c r="E56" s="2">
        <v>2.5434782608695654</v>
      </c>
      <c r="F56" s="2">
        <v>1.9275362318840579</v>
      </c>
      <c r="G56" s="2">
        <v>2.3731884057971016</v>
      </c>
    </row>
    <row r="57" spans="1:7" x14ac:dyDescent="0.2">
      <c r="A57">
        <v>2017</v>
      </c>
      <c r="B57">
        <v>2</v>
      </c>
      <c r="C57" s="1">
        <v>42775</v>
      </c>
      <c r="D57" s="2">
        <v>2.4105525362318843</v>
      </c>
      <c r="E57" s="2">
        <v>2.5434782608695654</v>
      </c>
      <c r="F57" s="2">
        <v>1.9275362318840579</v>
      </c>
      <c r="G57" s="2">
        <v>2.3731884057971016</v>
      </c>
    </row>
    <row r="58" spans="1:7" x14ac:dyDescent="0.2">
      <c r="A58">
        <v>2017</v>
      </c>
      <c r="B58">
        <v>2</v>
      </c>
      <c r="C58" s="1">
        <v>42776</v>
      </c>
      <c r="D58" s="2">
        <v>2.4105525362318843</v>
      </c>
      <c r="E58" s="2">
        <v>2.5434782608695654</v>
      </c>
      <c r="F58" s="2">
        <v>1.9275362318840579</v>
      </c>
      <c r="G58" s="2">
        <v>2.3731884057971016</v>
      </c>
    </row>
    <row r="59" spans="1:7" x14ac:dyDescent="0.2">
      <c r="A59">
        <v>2017</v>
      </c>
      <c r="B59">
        <v>2</v>
      </c>
      <c r="C59" s="1">
        <v>42779</v>
      </c>
      <c r="D59" s="2">
        <v>2.4105525362318843</v>
      </c>
      <c r="E59" s="2">
        <v>2.5434782608695654</v>
      </c>
      <c r="F59" s="2">
        <v>1.9214975845410627</v>
      </c>
      <c r="G59" s="2">
        <v>2.3731884057971016</v>
      </c>
    </row>
    <row r="60" spans="1:7" x14ac:dyDescent="0.2">
      <c r="A60">
        <v>2017</v>
      </c>
      <c r="B60">
        <v>2</v>
      </c>
      <c r="C60" s="1">
        <v>42780</v>
      </c>
      <c r="D60" s="2">
        <v>2.4014945652173911</v>
      </c>
      <c r="E60" s="2">
        <v>2.5434782608695654</v>
      </c>
      <c r="F60" s="2">
        <v>1.9214975845410627</v>
      </c>
      <c r="G60" s="2">
        <v>2.3731884057971016</v>
      </c>
    </row>
    <row r="61" spans="1:7" x14ac:dyDescent="0.2">
      <c r="A61">
        <v>2017</v>
      </c>
      <c r="B61">
        <v>2</v>
      </c>
      <c r="C61" s="1">
        <v>42781</v>
      </c>
      <c r="D61" s="2">
        <v>2.4014945652173911</v>
      </c>
      <c r="E61" s="2">
        <v>2.5434782608695654</v>
      </c>
      <c r="F61" s="2">
        <v>1.9214975845410627</v>
      </c>
      <c r="G61" s="2">
        <v>2.3731884057971016</v>
      </c>
    </row>
    <row r="62" spans="1:7" x14ac:dyDescent="0.2">
      <c r="A62">
        <v>2017</v>
      </c>
      <c r="B62">
        <v>2</v>
      </c>
      <c r="C62" s="1">
        <v>42782</v>
      </c>
      <c r="D62" s="2">
        <v>2.4014945652173911</v>
      </c>
      <c r="E62" s="2">
        <v>2.5434782608695654</v>
      </c>
      <c r="F62" s="2">
        <v>1.9214975845410627</v>
      </c>
      <c r="G62" s="2">
        <v>2.3731884057971016</v>
      </c>
    </row>
    <row r="63" spans="1:7" x14ac:dyDescent="0.2">
      <c r="A63">
        <v>2017</v>
      </c>
      <c r="B63">
        <v>2</v>
      </c>
      <c r="C63" s="1">
        <v>42783</v>
      </c>
      <c r="D63" s="2">
        <v>2.4014945652173911</v>
      </c>
      <c r="E63" s="2">
        <v>2.5434782608695654</v>
      </c>
      <c r="F63" s="2">
        <v>1.9299516908212562</v>
      </c>
      <c r="G63" s="2">
        <v>2.3731884057971016</v>
      </c>
    </row>
    <row r="64" spans="1:7" x14ac:dyDescent="0.2">
      <c r="A64">
        <v>2017</v>
      </c>
      <c r="B64">
        <v>2</v>
      </c>
      <c r="C64" s="1">
        <v>42786</v>
      </c>
      <c r="D64" s="2">
        <v>2.4105525362318843</v>
      </c>
      <c r="E64" s="2">
        <v>2.5434782608695654</v>
      </c>
      <c r="F64" s="2">
        <v>1.968599033816425</v>
      </c>
      <c r="G64" s="2">
        <v>2.3731884057971016</v>
      </c>
    </row>
    <row r="65" spans="1:7" x14ac:dyDescent="0.2">
      <c r="A65">
        <v>2017</v>
      </c>
      <c r="B65">
        <v>2</v>
      </c>
      <c r="C65" s="1">
        <v>42787</v>
      </c>
      <c r="D65" s="2">
        <v>2.4309329710144927</v>
      </c>
      <c r="E65" s="2">
        <v>2.5434782608695654</v>
      </c>
      <c r="F65" s="2">
        <v>1.968599033816425</v>
      </c>
      <c r="G65" s="2">
        <v>2.3731884057971016</v>
      </c>
    </row>
    <row r="66" spans="1:7" x14ac:dyDescent="0.2">
      <c r="A66">
        <v>2017</v>
      </c>
      <c r="B66">
        <v>2</v>
      </c>
      <c r="C66" s="1">
        <v>42788</v>
      </c>
      <c r="D66" s="2">
        <v>2.4615036231884058</v>
      </c>
      <c r="E66" s="2">
        <v>2.5434782608695654</v>
      </c>
      <c r="F66" s="2">
        <v>1.9704106280193237</v>
      </c>
      <c r="G66" s="2">
        <v>2.3731884057971016</v>
      </c>
    </row>
    <row r="67" spans="1:7" x14ac:dyDescent="0.2">
      <c r="A67">
        <v>2017</v>
      </c>
      <c r="B67">
        <v>2</v>
      </c>
      <c r="C67" s="1">
        <v>42789</v>
      </c>
      <c r="D67" s="2">
        <v>2.4682971014492754</v>
      </c>
      <c r="E67" s="2">
        <v>2.5615942028985508</v>
      </c>
      <c r="F67" s="2">
        <v>1.9752415458937198</v>
      </c>
      <c r="G67" s="2">
        <v>2.5362318840579712</v>
      </c>
    </row>
    <row r="68" spans="1:7" x14ac:dyDescent="0.2">
      <c r="A68">
        <v>2017</v>
      </c>
      <c r="B68">
        <v>2</v>
      </c>
      <c r="C68" s="1">
        <v>42790</v>
      </c>
      <c r="D68" s="2">
        <v>2.4773550724637681</v>
      </c>
      <c r="E68" s="2">
        <v>2.5615942028985508</v>
      </c>
      <c r="F68" s="2">
        <v>1.9692028985507246</v>
      </c>
      <c r="G68" s="2">
        <v>2.5362318840579712</v>
      </c>
    </row>
    <row r="69" spans="1:7" x14ac:dyDescent="0.2">
      <c r="A69">
        <v>2017</v>
      </c>
      <c r="B69">
        <v>2</v>
      </c>
      <c r="C69" s="1">
        <v>42793</v>
      </c>
      <c r="D69" s="2">
        <v>2.5190217391304346</v>
      </c>
      <c r="E69" s="2">
        <v>2.5615942028985508</v>
      </c>
      <c r="F69" s="2">
        <v>2.0090579710144927</v>
      </c>
      <c r="G69" s="2">
        <v>2.5362318840579712</v>
      </c>
    </row>
    <row r="70" spans="1:7" x14ac:dyDescent="0.2">
      <c r="A70">
        <v>2017</v>
      </c>
      <c r="B70">
        <v>2</v>
      </c>
      <c r="C70" s="1">
        <v>42794</v>
      </c>
      <c r="D70" s="2">
        <v>2.5190217391304346</v>
      </c>
      <c r="E70" s="2">
        <v>2.5615942028985508</v>
      </c>
      <c r="F70" s="2">
        <v>2.0483091787439611</v>
      </c>
      <c r="G70" s="2">
        <v>2.5362318840579712</v>
      </c>
    </row>
    <row r="71" spans="1:7" x14ac:dyDescent="0.2">
      <c r="A71">
        <v>2017</v>
      </c>
      <c r="B71">
        <v>3</v>
      </c>
      <c r="C71" s="1">
        <v>42795</v>
      </c>
      <c r="D71" s="2">
        <v>2.5099637681159419</v>
      </c>
      <c r="E71" s="2">
        <v>2.5615942028985508</v>
      </c>
      <c r="F71" s="2">
        <v>2.097826086956522</v>
      </c>
      <c r="G71" s="2">
        <v>2.6086956521739131</v>
      </c>
    </row>
    <row r="72" spans="1:7" x14ac:dyDescent="0.2">
      <c r="A72">
        <v>2017</v>
      </c>
      <c r="B72">
        <v>3</v>
      </c>
      <c r="C72" s="1">
        <v>42796</v>
      </c>
      <c r="D72" s="2">
        <v>2.5099637681159419</v>
      </c>
      <c r="E72" s="2">
        <v>2.5615942028985508</v>
      </c>
      <c r="F72" s="2">
        <v>2.097826086956522</v>
      </c>
      <c r="G72" s="2">
        <v>2.6086956521739131</v>
      </c>
    </row>
    <row r="73" spans="1:7" x14ac:dyDescent="0.2">
      <c r="A73">
        <v>2017</v>
      </c>
      <c r="B73">
        <v>3</v>
      </c>
      <c r="C73" s="1">
        <v>42797</v>
      </c>
      <c r="D73" s="2">
        <v>2.5190217391304346</v>
      </c>
      <c r="E73" s="2">
        <v>2.5615942028985508</v>
      </c>
      <c r="F73" s="2">
        <v>2.2318840579710146</v>
      </c>
      <c r="G73" s="2">
        <v>2.6086956521739131</v>
      </c>
    </row>
    <row r="74" spans="1:7" x14ac:dyDescent="0.2">
      <c r="A74">
        <v>2017</v>
      </c>
      <c r="B74">
        <v>3</v>
      </c>
      <c r="C74" s="1">
        <v>42800</v>
      </c>
      <c r="D74" s="2">
        <v>2.4918478260869565</v>
      </c>
      <c r="E74" s="2">
        <v>2.5615942028985508</v>
      </c>
      <c r="F74" s="2">
        <v>2.1992753623188408</v>
      </c>
      <c r="G74" s="2">
        <v>2.6086956521739131</v>
      </c>
    </row>
    <row r="75" spans="1:7" x14ac:dyDescent="0.2">
      <c r="A75">
        <v>2017</v>
      </c>
      <c r="B75">
        <v>3</v>
      </c>
      <c r="C75" s="1">
        <v>42801</v>
      </c>
      <c r="D75" s="2">
        <v>2.4895833333333335</v>
      </c>
      <c r="E75" s="2">
        <v>2.5615942028985508</v>
      </c>
      <c r="F75" s="2">
        <v>2.1829710144927534</v>
      </c>
      <c r="G75" s="2">
        <v>2.7173913043478262</v>
      </c>
    </row>
    <row r="76" spans="1:7" x14ac:dyDescent="0.2">
      <c r="A76">
        <v>2017</v>
      </c>
      <c r="B76">
        <v>3</v>
      </c>
      <c r="C76" s="1">
        <v>42802</v>
      </c>
      <c r="D76" s="2">
        <v>2.4963768115942031</v>
      </c>
      <c r="E76" s="2">
        <v>2.5615942028985508</v>
      </c>
      <c r="F76" s="2">
        <v>2.1829710144927534</v>
      </c>
      <c r="G76" s="2">
        <v>2.7173913043478262</v>
      </c>
    </row>
    <row r="77" spans="1:7" x14ac:dyDescent="0.2">
      <c r="A77">
        <v>2017</v>
      </c>
      <c r="B77">
        <v>3</v>
      </c>
      <c r="C77" s="1">
        <v>42803</v>
      </c>
      <c r="D77" s="2">
        <v>2.4710144927536231</v>
      </c>
      <c r="E77" s="2">
        <v>2.5615942028985508</v>
      </c>
      <c r="F77" s="2">
        <v>2.1829710144927534</v>
      </c>
      <c r="G77" s="2">
        <v>2.7173913043478262</v>
      </c>
    </row>
    <row r="78" spans="1:7" x14ac:dyDescent="0.2">
      <c r="A78">
        <v>2017</v>
      </c>
      <c r="B78">
        <v>3</v>
      </c>
      <c r="C78" s="1">
        <v>42804</v>
      </c>
      <c r="D78" s="2">
        <v>2.4710144927536231</v>
      </c>
      <c r="E78" s="2">
        <v>2.5615942028985508</v>
      </c>
      <c r="F78" s="2">
        <v>2.1449275362318843</v>
      </c>
      <c r="G78" s="2">
        <v>2.7173913043478262</v>
      </c>
    </row>
    <row r="79" spans="1:7" x14ac:dyDescent="0.2">
      <c r="A79">
        <v>2017</v>
      </c>
      <c r="B79">
        <v>3</v>
      </c>
      <c r="C79" s="1">
        <v>42807</v>
      </c>
      <c r="D79" s="2">
        <v>2.4649758454106281</v>
      </c>
      <c r="E79" s="2">
        <v>2.5615942028985508</v>
      </c>
      <c r="F79" s="2">
        <v>2.0851449275362319</v>
      </c>
      <c r="G79" s="2">
        <v>2.7173913043478262</v>
      </c>
    </row>
    <row r="80" spans="1:7" x14ac:dyDescent="0.2">
      <c r="A80">
        <v>2017</v>
      </c>
      <c r="B80">
        <v>3</v>
      </c>
      <c r="C80" s="1">
        <v>42808</v>
      </c>
      <c r="D80" s="2">
        <v>2.4649758454106281</v>
      </c>
      <c r="E80" s="2">
        <v>2.5615942028985508</v>
      </c>
      <c r="F80" s="2">
        <v>2.0760869565217392</v>
      </c>
      <c r="G80" s="2">
        <v>2.7173913043478262</v>
      </c>
    </row>
    <row r="81" spans="1:7" x14ac:dyDescent="0.2">
      <c r="A81">
        <v>2017</v>
      </c>
      <c r="B81">
        <v>3</v>
      </c>
      <c r="C81" s="1">
        <v>42809</v>
      </c>
      <c r="D81" s="2">
        <v>2.4710144927536231</v>
      </c>
      <c r="E81" s="2">
        <v>2.5525362318840581</v>
      </c>
      <c r="F81" s="2">
        <v>2.0942028985507246</v>
      </c>
      <c r="G81" s="2">
        <v>2.7173913043478262</v>
      </c>
    </row>
    <row r="82" spans="1:7" x14ac:dyDescent="0.2">
      <c r="A82">
        <v>2017</v>
      </c>
      <c r="B82">
        <v>3</v>
      </c>
      <c r="C82" s="1">
        <v>42810</v>
      </c>
      <c r="D82" s="2">
        <v>2.4649758454106281</v>
      </c>
      <c r="E82" s="2">
        <v>2.5525362318840581</v>
      </c>
      <c r="F82" s="2">
        <v>2.1304347826086958</v>
      </c>
      <c r="G82" s="2">
        <v>2.7173913043478262</v>
      </c>
    </row>
    <row r="83" spans="1:7" x14ac:dyDescent="0.2">
      <c r="A83">
        <v>2017</v>
      </c>
      <c r="B83">
        <v>3</v>
      </c>
      <c r="C83" s="1">
        <v>42811</v>
      </c>
      <c r="D83" s="2">
        <v>2.4496779388083731</v>
      </c>
      <c r="E83" s="2">
        <v>2.5525362318840581</v>
      </c>
      <c r="F83" s="2">
        <v>2.1358695652173911</v>
      </c>
      <c r="G83" s="2">
        <v>2.7173913043478262</v>
      </c>
    </row>
    <row r="84" spans="1:7" x14ac:dyDescent="0.2">
      <c r="A84">
        <v>2017</v>
      </c>
      <c r="B84">
        <v>3</v>
      </c>
      <c r="C84" s="1">
        <v>42814</v>
      </c>
      <c r="D84" s="2">
        <v>2.4406199677938805</v>
      </c>
      <c r="E84" s="2">
        <v>2.5525362318840581</v>
      </c>
      <c r="F84" s="2">
        <v>2.1739130434782608</v>
      </c>
      <c r="G84" s="2">
        <v>2.7173913043478262</v>
      </c>
    </row>
    <row r="85" spans="1:7" x14ac:dyDescent="0.2">
      <c r="A85">
        <v>2017</v>
      </c>
      <c r="B85">
        <v>3</v>
      </c>
      <c r="C85" s="1">
        <v>42815</v>
      </c>
      <c r="D85" s="2">
        <v>2.4406199677938805</v>
      </c>
      <c r="E85" s="2">
        <v>2.5525362318840581</v>
      </c>
      <c r="F85" s="2">
        <v>2.1739130434782608</v>
      </c>
      <c r="G85" s="2">
        <v>2.7173913043478262</v>
      </c>
    </row>
    <row r="86" spans="1:7" x14ac:dyDescent="0.2">
      <c r="A86">
        <v>2017</v>
      </c>
      <c r="B86">
        <v>3</v>
      </c>
      <c r="C86" s="1">
        <v>42816</v>
      </c>
      <c r="D86" s="2">
        <v>2.4406199677938805</v>
      </c>
      <c r="E86" s="2">
        <v>2.5525362318840581</v>
      </c>
      <c r="F86" s="2">
        <v>2.1739130434782608</v>
      </c>
      <c r="G86" s="2">
        <v>2.7173913043478262</v>
      </c>
    </row>
    <row r="87" spans="1:7" x14ac:dyDescent="0.2">
      <c r="A87">
        <v>2017</v>
      </c>
      <c r="B87">
        <v>3</v>
      </c>
      <c r="C87" s="1">
        <v>42817</v>
      </c>
      <c r="D87" s="2">
        <v>2.455917874396135</v>
      </c>
      <c r="E87" s="2">
        <v>2.5525362318840581</v>
      </c>
      <c r="F87" s="2">
        <v>2.1739130434782608</v>
      </c>
      <c r="G87" s="2">
        <v>2.7173913043478262</v>
      </c>
    </row>
    <row r="88" spans="1:7" x14ac:dyDescent="0.2">
      <c r="A88">
        <v>2017</v>
      </c>
      <c r="B88">
        <v>3</v>
      </c>
      <c r="C88" s="1">
        <v>42818</v>
      </c>
      <c r="D88" s="2">
        <v>2.455917874396135</v>
      </c>
      <c r="E88" s="2">
        <v>2.5525362318840581</v>
      </c>
      <c r="F88" s="2">
        <v>2.1739130434782608</v>
      </c>
      <c r="G88" s="2">
        <v>2.7173913043478262</v>
      </c>
    </row>
    <row r="89" spans="1:7" x14ac:dyDescent="0.2">
      <c r="A89">
        <v>2017</v>
      </c>
      <c r="B89">
        <v>3</v>
      </c>
      <c r="C89" s="1">
        <v>42821</v>
      </c>
      <c r="D89" s="2">
        <v>2.455917874396135</v>
      </c>
      <c r="E89" s="2">
        <v>2.5525362318840581</v>
      </c>
      <c r="F89" s="2">
        <v>2.1304347826086958</v>
      </c>
      <c r="G89" s="2">
        <v>2.7173913043478262</v>
      </c>
    </row>
    <row r="90" spans="1:7" x14ac:dyDescent="0.2">
      <c r="A90">
        <v>2017</v>
      </c>
      <c r="B90">
        <v>3</v>
      </c>
      <c r="C90" s="1">
        <v>42822</v>
      </c>
      <c r="D90" s="2">
        <v>2.4679951690821258</v>
      </c>
      <c r="E90" s="2">
        <v>2.5525362318840581</v>
      </c>
      <c r="F90" s="2">
        <v>2.1304347826086958</v>
      </c>
      <c r="G90" s="2">
        <v>2.7173913043478262</v>
      </c>
    </row>
    <row r="91" spans="1:7" x14ac:dyDescent="0.2">
      <c r="A91">
        <v>2017</v>
      </c>
      <c r="B91">
        <v>3</v>
      </c>
      <c r="C91" s="1">
        <v>42823</v>
      </c>
      <c r="D91" s="2">
        <v>2.4861111111111112</v>
      </c>
      <c r="E91" s="2">
        <v>2.5525362318840581</v>
      </c>
      <c r="F91" s="2">
        <v>2.1177536231884058</v>
      </c>
      <c r="G91" s="2">
        <v>2.6992753623188408</v>
      </c>
    </row>
    <row r="92" spans="1:7" x14ac:dyDescent="0.2">
      <c r="A92">
        <v>2017</v>
      </c>
      <c r="B92">
        <v>3</v>
      </c>
      <c r="C92" s="1">
        <v>42824</v>
      </c>
      <c r="D92" s="2">
        <v>2.4710144927536231</v>
      </c>
      <c r="E92" s="2">
        <v>2.5525362318840581</v>
      </c>
      <c r="F92" s="2">
        <v>2.1177536231884058</v>
      </c>
      <c r="G92" s="2">
        <v>2.6992753623188408</v>
      </c>
    </row>
    <row r="93" spans="1:7" x14ac:dyDescent="0.2">
      <c r="A93">
        <v>2017</v>
      </c>
      <c r="B93">
        <v>3</v>
      </c>
      <c r="C93" s="1">
        <v>42825</v>
      </c>
      <c r="D93" s="2">
        <v>2.4710144927536231</v>
      </c>
      <c r="E93" s="2">
        <v>2.5525362318840581</v>
      </c>
      <c r="F93" s="2">
        <v>2.0996376811594204</v>
      </c>
      <c r="G93" s="2">
        <v>2.6992753623188408</v>
      </c>
    </row>
    <row r="94" spans="1:7" x14ac:dyDescent="0.2">
      <c r="A94">
        <v>2017</v>
      </c>
      <c r="B94">
        <v>4</v>
      </c>
      <c r="C94" s="1">
        <v>42830</v>
      </c>
      <c r="D94" s="2">
        <v>2.4166666666666665</v>
      </c>
      <c r="E94" s="2">
        <v>2.5579710144927534</v>
      </c>
      <c r="F94" s="2">
        <v>2.0996376811594204</v>
      </c>
      <c r="G94" s="2">
        <v>2.6992753623188408</v>
      </c>
    </row>
    <row r="95" spans="1:7" x14ac:dyDescent="0.2">
      <c r="A95">
        <v>2017</v>
      </c>
      <c r="B95">
        <v>4</v>
      </c>
      <c r="C95" s="1">
        <v>42831</v>
      </c>
      <c r="D95" s="2">
        <v>2.4136473429951693</v>
      </c>
      <c r="E95" s="2">
        <v>2.61231884057971</v>
      </c>
      <c r="F95" s="2">
        <v>2.0996376811594204</v>
      </c>
      <c r="G95" s="2">
        <v>2.6992753623188408</v>
      </c>
    </row>
    <row r="96" spans="1:7" x14ac:dyDescent="0.2">
      <c r="A96">
        <v>2017</v>
      </c>
      <c r="B96">
        <v>4</v>
      </c>
      <c r="C96" s="1">
        <v>42832</v>
      </c>
      <c r="D96" s="2">
        <v>2.4015700483091784</v>
      </c>
      <c r="E96" s="2">
        <v>2.61231884057971</v>
      </c>
      <c r="F96" s="2">
        <v>2.0996376811594204</v>
      </c>
      <c r="G96" s="2">
        <v>2.6992753623188408</v>
      </c>
    </row>
    <row r="97" spans="1:7" x14ac:dyDescent="0.2">
      <c r="A97">
        <v>2017</v>
      </c>
      <c r="B97">
        <v>4</v>
      </c>
      <c r="C97" s="1">
        <v>42835</v>
      </c>
      <c r="D97" s="2">
        <v>2.4015700483091784</v>
      </c>
      <c r="E97" s="2">
        <v>2.61231884057971</v>
      </c>
      <c r="F97" s="2">
        <v>2.0996376811594204</v>
      </c>
      <c r="G97" s="2">
        <v>2.6992753623188408</v>
      </c>
    </row>
    <row r="98" spans="1:7" x14ac:dyDescent="0.2">
      <c r="A98">
        <v>2017</v>
      </c>
      <c r="B98">
        <v>4</v>
      </c>
      <c r="C98" s="1">
        <v>42836</v>
      </c>
      <c r="D98" s="2">
        <v>2.3894927536231885</v>
      </c>
      <c r="E98" s="2">
        <v>2.61231884057971</v>
      </c>
      <c r="F98" s="2">
        <v>2.0996376811594204</v>
      </c>
      <c r="G98" s="2">
        <v>2.6992753623188408</v>
      </c>
    </row>
    <row r="99" spans="1:7" x14ac:dyDescent="0.2">
      <c r="A99">
        <v>2017</v>
      </c>
      <c r="B99">
        <v>4</v>
      </c>
      <c r="C99" s="1">
        <v>42837</v>
      </c>
      <c r="D99" s="2">
        <v>2.3894927536231885</v>
      </c>
      <c r="E99" s="2">
        <v>2.61231884057971</v>
      </c>
      <c r="F99" s="2">
        <v>2.0769927536231885</v>
      </c>
      <c r="G99" s="2">
        <v>2.6992753623188408</v>
      </c>
    </row>
    <row r="100" spans="1:7" x14ac:dyDescent="0.2">
      <c r="A100">
        <v>2017</v>
      </c>
      <c r="B100">
        <v>4</v>
      </c>
      <c r="C100" s="1">
        <v>42838</v>
      </c>
      <c r="D100" s="2">
        <v>2.36231884057971</v>
      </c>
      <c r="E100" s="2">
        <v>2.61231884057971</v>
      </c>
      <c r="F100" s="2">
        <v>2.0407608695652173</v>
      </c>
      <c r="G100" s="2">
        <v>2.6992753623188408</v>
      </c>
    </row>
    <row r="101" spans="1:7" x14ac:dyDescent="0.2">
      <c r="A101">
        <v>2017</v>
      </c>
      <c r="B101">
        <v>4</v>
      </c>
      <c r="C101" s="1">
        <v>42839</v>
      </c>
      <c r="D101" s="2">
        <v>2.3580917874396135</v>
      </c>
      <c r="E101" s="2">
        <v>2.61231884057971</v>
      </c>
      <c r="F101" s="2">
        <v>2.0407608695652173</v>
      </c>
      <c r="G101" s="2">
        <v>2.6992753623188408</v>
      </c>
    </row>
    <row r="102" spans="1:7" x14ac:dyDescent="0.2">
      <c r="A102">
        <v>2017</v>
      </c>
      <c r="B102">
        <v>4</v>
      </c>
      <c r="C102" s="1">
        <v>42842</v>
      </c>
      <c r="D102" s="2">
        <v>2.3417874396135265</v>
      </c>
      <c r="E102" s="2">
        <v>2.61231884057971</v>
      </c>
      <c r="F102" s="2">
        <v>2.0090579710144927</v>
      </c>
      <c r="G102" s="2">
        <v>2.6992753623188408</v>
      </c>
    </row>
    <row r="103" spans="1:7" x14ac:dyDescent="0.2">
      <c r="A103">
        <v>2017</v>
      </c>
      <c r="B103">
        <v>4</v>
      </c>
      <c r="C103" s="1">
        <v>42843</v>
      </c>
      <c r="D103" s="2">
        <v>2.3327294685990339</v>
      </c>
      <c r="E103" s="2">
        <v>2.61231884057971</v>
      </c>
      <c r="F103" s="2">
        <v>2</v>
      </c>
      <c r="G103" s="2">
        <v>2.6630434782608696</v>
      </c>
    </row>
    <row r="104" spans="1:7" x14ac:dyDescent="0.2">
      <c r="A104">
        <v>2017</v>
      </c>
      <c r="B104">
        <v>4</v>
      </c>
      <c r="C104" s="1">
        <v>42844</v>
      </c>
      <c r="D104" s="2">
        <v>2.3327294685990339</v>
      </c>
      <c r="E104" s="2">
        <v>2.5942028985507246</v>
      </c>
      <c r="F104" s="2">
        <v>1.9918478260869565</v>
      </c>
      <c r="G104" s="2">
        <v>2.6630434782608696</v>
      </c>
    </row>
    <row r="105" spans="1:7" x14ac:dyDescent="0.2">
      <c r="A105">
        <v>2017</v>
      </c>
      <c r="B105">
        <v>4</v>
      </c>
      <c r="C105" s="1">
        <v>42845</v>
      </c>
      <c r="D105" s="2">
        <v>2.330917874396135</v>
      </c>
      <c r="E105" s="2">
        <v>2.5942028985507246</v>
      </c>
      <c r="F105" s="2">
        <v>1.9918478260869565</v>
      </c>
      <c r="G105" s="2">
        <v>2.6630434782608696</v>
      </c>
    </row>
    <row r="106" spans="1:7" x14ac:dyDescent="0.2">
      <c r="A106">
        <v>2017</v>
      </c>
      <c r="B106">
        <v>4</v>
      </c>
      <c r="C106" s="1">
        <v>42846</v>
      </c>
      <c r="D106" s="2">
        <v>2.330917874396135</v>
      </c>
      <c r="E106" s="2">
        <v>2.5942028985507246</v>
      </c>
      <c r="F106" s="2">
        <v>1.9918478260869565</v>
      </c>
      <c r="G106" s="2">
        <v>2.6630434782608696</v>
      </c>
    </row>
    <row r="107" spans="1:7" x14ac:dyDescent="0.2">
      <c r="A107">
        <v>2017</v>
      </c>
      <c r="B107">
        <v>4</v>
      </c>
      <c r="C107" s="1">
        <v>42849</v>
      </c>
      <c r="D107" s="2">
        <v>2.2868357487922708</v>
      </c>
      <c r="E107" s="2">
        <v>2.5760869565217392</v>
      </c>
      <c r="F107" s="2">
        <v>1.9918478260869565</v>
      </c>
      <c r="G107" s="2">
        <v>2.6630434782608696</v>
      </c>
    </row>
    <row r="108" spans="1:7" x14ac:dyDescent="0.2">
      <c r="A108">
        <v>2017</v>
      </c>
      <c r="B108">
        <v>4</v>
      </c>
      <c r="C108" s="1">
        <v>42850</v>
      </c>
      <c r="D108" s="2">
        <v>2.2795893719806766</v>
      </c>
      <c r="E108" s="2">
        <v>2.5760869565217392</v>
      </c>
      <c r="F108" s="2">
        <v>2.0045289855072466</v>
      </c>
      <c r="G108" s="2">
        <v>2.6449275362318843</v>
      </c>
    </row>
    <row r="109" spans="1:7" x14ac:dyDescent="0.2">
      <c r="A109">
        <v>2017</v>
      </c>
      <c r="B109">
        <v>4</v>
      </c>
      <c r="C109" s="1">
        <v>42851</v>
      </c>
      <c r="D109" s="2">
        <v>2.2795893719806766</v>
      </c>
      <c r="E109" s="2">
        <v>2.5760869565217392</v>
      </c>
      <c r="F109" s="2">
        <v>2.0072463768115942</v>
      </c>
      <c r="G109" s="2">
        <v>2.6449275362318843</v>
      </c>
    </row>
    <row r="110" spans="1:7" x14ac:dyDescent="0.2">
      <c r="A110">
        <v>2017</v>
      </c>
      <c r="B110">
        <v>4</v>
      </c>
      <c r="C110" s="1">
        <v>42852</v>
      </c>
      <c r="D110" s="2">
        <v>2.2795893719806766</v>
      </c>
      <c r="E110" s="2">
        <v>2.5760869565217392</v>
      </c>
      <c r="F110" s="2">
        <v>2.0072463768115942</v>
      </c>
      <c r="G110" s="2">
        <v>2.6086956521739131</v>
      </c>
    </row>
    <row r="111" spans="1:7" x14ac:dyDescent="0.2">
      <c r="A111">
        <v>2017</v>
      </c>
      <c r="B111">
        <v>4</v>
      </c>
      <c r="C111" s="1">
        <v>42853</v>
      </c>
      <c r="D111" s="2">
        <v>2.2795893719806766</v>
      </c>
      <c r="E111" s="2">
        <v>2.5760869565217392</v>
      </c>
      <c r="F111" s="2">
        <v>2.0072463768115942</v>
      </c>
      <c r="G111" s="2">
        <v>2.6086956521739131</v>
      </c>
    </row>
    <row r="112" spans="1:7" x14ac:dyDescent="0.2">
      <c r="A112">
        <v>2017</v>
      </c>
      <c r="B112">
        <v>5</v>
      </c>
      <c r="C112" s="1">
        <v>42857</v>
      </c>
      <c r="D112" s="2">
        <v>2.2524154589371981</v>
      </c>
      <c r="E112" s="2">
        <v>2.5760869565217392</v>
      </c>
      <c r="F112" s="2">
        <v>2.0072463768115942</v>
      </c>
      <c r="G112" s="2">
        <v>2.6086956521739131</v>
      </c>
    </row>
    <row r="113" spans="1:7" x14ac:dyDescent="0.2">
      <c r="A113">
        <v>2017</v>
      </c>
      <c r="B113">
        <v>5</v>
      </c>
      <c r="C113" s="1">
        <v>42858</v>
      </c>
      <c r="D113" s="2">
        <v>2.2524154589371981</v>
      </c>
      <c r="E113" s="2">
        <v>2.5760869565217392</v>
      </c>
      <c r="F113" s="2">
        <v>1.9728260869565217</v>
      </c>
      <c r="G113" s="2">
        <v>2.5905797101449277</v>
      </c>
    </row>
    <row r="114" spans="1:7" x14ac:dyDescent="0.2">
      <c r="A114">
        <v>2017</v>
      </c>
      <c r="B114">
        <v>5</v>
      </c>
      <c r="C114" s="1">
        <v>42859</v>
      </c>
      <c r="D114" s="2">
        <v>2.2385265700483092</v>
      </c>
      <c r="E114" s="2">
        <v>2.5760869565217392</v>
      </c>
      <c r="F114" s="2">
        <v>1.9728260869565217</v>
      </c>
      <c r="G114" s="2">
        <v>2.5905797101449277</v>
      </c>
    </row>
    <row r="115" spans="1:7" x14ac:dyDescent="0.2">
      <c r="A115">
        <v>2017</v>
      </c>
      <c r="B115">
        <v>5</v>
      </c>
      <c r="C115" s="1">
        <v>42860</v>
      </c>
      <c r="D115" s="2">
        <v>2.2385265700483092</v>
      </c>
      <c r="E115" s="2">
        <v>2.5760869565217392</v>
      </c>
      <c r="F115" s="2">
        <v>1.9728260869565217</v>
      </c>
      <c r="G115" s="2">
        <v>2.5905797101449277</v>
      </c>
    </row>
    <row r="116" spans="1:7" x14ac:dyDescent="0.2">
      <c r="A116">
        <v>2017</v>
      </c>
      <c r="B116">
        <v>5</v>
      </c>
      <c r="C116" s="1">
        <v>42863</v>
      </c>
      <c r="D116" s="2">
        <v>2.2445652173913042</v>
      </c>
      <c r="E116" s="2">
        <v>2.5760869565217392</v>
      </c>
      <c r="F116" s="2">
        <v>1.980072463768116</v>
      </c>
      <c r="G116" s="2">
        <v>2.5905797101449277</v>
      </c>
    </row>
    <row r="117" spans="1:7" x14ac:dyDescent="0.2">
      <c r="A117">
        <v>2017</v>
      </c>
      <c r="B117">
        <v>5</v>
      </c>
      <c r="C117" s="1">
        <v>42864</v>
      </c>
      <c r="D117" s="2">
        <v>2.2475845410628019</v>
      </c>
      <c r="E117" s="2">
        <v>2.5760869565217392</v>
      </c>
      <c r="F117" s="2">
        <v>1.9746376811594204</v>
      </c>
      <c r="G117" s="2">
        <v>2.5905797101449277</v>
      </c>
    </row>
    <row r="118" spans="1:7" x14ac:dyDescent="0.2">
      <c r="A118">
        <v>2017</v>
      </c>
      <c r="B118">
        <v>5</v>
      </c>
      <c r="C118" s="1">
        <v>42865</v>
      </c>
      <c r="D118" s="2">
        <v>2.23731884057971</v>
      </c>
      <c r="E118" s="2">
        <v>2.5760869565217392</v>
      </c>
      <c r="F118" s="2">
        <v>1.9746376811594204</v>
      </c>
      <c r="G118" s="2">
        <v>2.5905797101449277</v>
      </c>
    </row>
    <row r="119" spans="1:7" x14ac:dyDescent="0.2">
      <c r="A119">
        <v>2017</v>
      </c>
      <c r="B119">
        <v>5</v>
      </c>
      <c r="C119" s="1">
        <v>42866</v>
      </c>
      <c r="D119" s="2">
        <v>2.23731884057971</v>
      </c>
      <c r="E119" s="2">
        <v>2.5760869565217392</v>
      </c>
      <c r="F119" s="2">
        <v>1.9746376811594204</v>
      </c>
      <c r="G119" s="2">
        <v>2.5905797101449277</v>
      </c>
    </row>
    <row r="120" spans="1:7" x14ac:dyDescent="0.2">
      <c r="A120">
        <v>2017</v>
      </c>
      <c r="B120">
        <v>5</v>
      </c>
      <c r="C120" s="1">
        <v>42867</v>
      </c>
      <c r="D120" s="2">
        <v>2.23731884057971</v>
      </c>
      <c r="E120" s="2">
        <v>2.5760869565217392</v>
      </c>
      <c r="F120" s="2">
        <v>1.9746376811594204</v>
      </c>
      <c r="G120" s="2">
        <v>2.5905797101449277</v>
      </c>
    </row>
    <row r="121" spans="1:7" x14ac:dyDescent="0.2">
      <c r="A121">
        <v>2017</v>
      </c>
      <c r="B121">
        <v>5</v>
      </c>
      <c r="C121" s="1">
        <v>42870</v>
      </c>
      <c r="D121" s="2">
        <v>2.23731884057971</v>
      </c>
      <c r="E121" s="2">
        <v>2.5760869565217392</v>
      </c>
      <c r="F121" s="2">
        <v>1.9827898550724639</v>
      </c>
      <c r="G121" s="2">
        <v>2.5905797101449277</v>
      </c>
    </row>
    <row r="122" spans="1:7" x14ac:dyDescent="0.2">
      <c r="A122">
        <v>2017</v>
      </c>
      <c r="B122">
        <v>5</v>
      </c>
      <c r="C122" s="1">
        <v>42871</v>
      </c>
      <c r="D122" s="2">
        <v>2.23731884057971</v>
      </c>
      <c r="E122" s="2">
        <v>2.5760869565217392</v>
      </c>
      <c r="F122" s="2">
        <v>1.9882246376811594</v>
      </c>
      <c r="G122" s="2">
        <v>2.5905797101449277</v>
      </c>
    </row>
    <row r="123" spans="1:7" x14ac:dyDescent="0.2">
      <c r="A123">
        <v>2017</v>
      </c>
      <c r="B123">
        <v>5</v>
      </c>
      <c r="C123" s="1">
        <v>42872</v>
      </c>
      <c r="D123" s="2">
        <v>2.23731884057971</v>
      </c>
      <c r="E123" s="2">
        <v>2.5760869565217392</v>
      </c>
      <c r="F123" s="2">
        <v>1.993659420289855</v>
      </c>
      <c r="G123" s="2">
        <v>2.5905797101449277</v>
      </c>
    </row>
    <row r="124" spans="1:7" x14ac:dyDescent="0.2">
      <c r="A124">
        <v>2017</v>
      </c>
      <c r="B124">
        <v>5</v>
      </c>
      <c r="C124" s="1">
        <v>42873</v>
      </c>
      <c r="D124" s="2">
        <v>2.23731884057971</v>
      </c>
      <c r="E124" s="2">
        <v>2.5760869565217392</v>
      </c>
      <c r="F124" s="2">
        <v>1.993659420289855</v>
      </c>
      <c r="G124" s="2">
        <v>2.5905797101449277</v>
      </c>
    </row>
    <row r="125" spans="1:7" x14ac:dyDescent="0.2">
      <c r="A125">
        <v>2017</v>
      </c>
      <c r="B125">
        <v>5</v>
      </c>
      <c r="C125" s="1">
        <v>42874</v>
      </c>
      <c r="D125" s="2">
        <v>2.23731884057971</v>
      </c>
      <c r="E125" s="2">
        <v>2.5760869565217392</v>
      </c>
      <c r="F125" s="2">
        <v>1.993659420289855</v>
      </c>
      <c r="G125" s="2">
        <v>2.5905797101449277</v>
      </c>
    </row>
    <row r="126" spans="1:7" x14ac:dyDescent="0.2">
      <c r="A126">
        <v>2017</v>
      </c>
      <c r="B126">
        <v>5</v>
      </c>
      <c r="C126" s="1">
        <v>42877</v>
      </c>
      <c r="D126" s="2">
        <v>2.23731884057971</v>
      </c>
      <c r="E126" s="2">
        <v>2.5760869565217392</v>
      </c>
      <c r="F126" s="2">
        <v>1.993659420289855</v>
      </c>
      <c r="G126" s="2">
        <v>2.5905797101449277</v>
      </c>
    </row>
    <row r="127" spans="1:7" x14ac:dyDescent="0.2">
      <c r="A127">
        <v>2017</v>
      </c>
      <c r="B127">
        <v>5</v>
      </c>
      <c r="C127" s="1">
        <v>42878</v>
      </c>
      <c r="D127" s="2">
        <v>2.23731884057971</v>
      </c>
      <c r="E127" s="2">
        <v>2.5760869565217392</v>
      </c>
      <c r="F127" s="2">
        <v>1.993659420289855</v>
      </c>
      <c r="G127" s="2">
        <v>2.5905797101449277</v>
      </c>
    </row>
    <row r="128" spans="1:7" x14ac:dyDescent="0.2">
      <c r="A128">
        <v>2017</v>
      </c>
      <c r="B128">
        <v>5</v>
      </c>
      <c r="C128" s="1">
        <v>42879</v>
      </c>
      <c r="D128" s="2">
        <v>2.23731884057971</v>
      </c>
      <c r="E128" s="2">
        <v>2.5760869565217392</v>
      </c>
      <c r="F128" s="2">
        <v>1.9927536231884058</v>
      </c>
      <c r="G128" s="2">
        <v>2.5905797101449277</v>
      </c>
    </row>
    <row r="129" spans="1:7" x14ac:dyDescent="0.2">
      <c r="A129">
        <v>2017</v>
      </c>
      <c r="B129">
        <v>5</v>
      </c>
      <c r="C129" s="1">
        <v>42880</v>
      </c>
      <c r="D129" s="2">
        <v>2.2292673107890497</v>
      </c>
      <c r="E129" s="2">
        <v>2.5760869565217392</v>
      </c>
      <c r="F129" s="2">
        <v>1.9927536231884058</v>
      </c>
      <c r="G129" s="2">
        <v>2.5905797101449277</v>
      </c>
    </row>
    <row r="130" spans="1:7" x14ac:dyDescent="0.2">
      <c r="A130">
        <v>2017</v>
      </c>
      <c r="B130">
        <v>5</v>
      </c>
      <c r="C130" s="1">
        <v>42881</v>
      </c>
      <c r="D130" s="2">
        <v>2.22524154589372</v>
      </c>
      <c r="E130" s="2">
        <v>2.5760869565217392</v>
      </c>
      <c r="F130" s="2">
        <v>1.9927536231884058</v>
      </c>
      <c r="G130" s="2">
        <v>2.5905797101449277</v>
      </c>
    </row>
    <row r="131" spans="1:7" x14ac:dyDescent="0.2">
      <c r="A131">
        <v>2017</v>
      </c>
      <c r="B131">
        <v>5</v>
      </c>
      <c r="C131" s="1">
        <v>42886</v>
      </c>
      <c r="D131" s="2">
        <v>2.2292673107890497</v>
      </c>
      <c r="E131" s="2">
        <v>2.5760869565217392</v>
      </c>
      <c r="F131" s="2">
        <v>1.9927536231884058</v>
      </c>
      <c r="G131" s="2">
        <v>2.5905797101449277</v>
      </c>
    </row>
    <row r="132" spans="1:7" x14ac:dyDescent="0.2">
      <c r="A132">
        <v>2017</v>
      </c>
      <c r="B132">
        <v>6</v>
      </c>
      <c r="C132" s="1">
        <v>42887</v>
      </c>
      <c r="D132" s="2">
        <v>2.22524154589372</v>
      </c>
      <c r="E132" s="2">
        <v>2.5525362318840581</v>
      </c>
      <c r="F132" s="2">
        <v>1.9855072463768115</v>
      </c>
      <c r="G132" s="2">
        <v>2.5905797101449277</v>
      </c>
    </row>
    <row r="133" spans="1:7" x14ac:dyDescent="0.2">
      <c r="A133">
        <v>2017</v>
      </c>
      <c r="B133">
        <v>6</v>
      </c>
      <c r="C133" s="1">
        <v>42888</v>
      </c>
      <c r="D133" s="2">
        <v>2.22524154589372</v>
      </c>
      <c r="E133" s="2">
        <v>2.5525362318840581</v>
      </c>
      <c r="F133" s="2">
        <v>1.9855072463768115</v>
      </c>
      <c r="G133" s="2">
        <v>2.5905797101449277</v>
      </c>
    </row>
    <row r="134" spans="1:7" x14ac:dyDescent="0.2">
      <c r="A134">
        <v>2017</v>
      </c>
      <c r="B134">
        <v>6</v>
      </c>
      <c r="C134" s="1">
        <v>42891</v>
      </c>
      <c r="D134" s="2">
        <v>2.22524154589372</v>
      </c>
      <c r="E134" s="2">
        <v>2.5525362318840581</v>
      </c>
      <c r="F134" s="2">
        <v>1.9909420289855073</v>
      </c>
      <c r="G134" s="2">
        <v>2.5905797101449277</v>
      </c>
    </row>
    <row r="135" spans="1:7" x14ac:dyDescent="0.2">
      <c r="A135">
        <v>2017</v>
      </c>
      <c r="B135">
        <v>6</v>
      </c>
      <c r="C135" s="1">
        <v>42892</v>
      </c>
      <c r="D135" s="2">
        <v>2.22524154589372</v>
      </c>
      <c r="E135" s="2">
        <v>2.4891304347826089</v>
      </c>
      <c r="F135" s="2">
        <v>1.9909420289855073</v>
      </c>
      <c r="G135" s="2">
        <v>2.5905797101449277</v>
      </c>
    </row>
    <row r="136" spans="1:7" x14ac:dyDescent="0.2">
      <c r="A136">
        <v>2017</v>
      </c>
      <c r="B136">
        <v>6</v>
      </c>
      <c r="C136" s="1">
        <v>42893</v>
      </c>
      <c r="D136" s="2">
        <v>2.22524154589372</v>
      </c>
      <c r="E136" s="2">
        <v>2.4891304347826089</v>
      </c>
      <c r="F136" s="2">
        <v>1.9855072463768115</v>
      </c>
      <c r="G136" s="2">
        <v>2.5905797101449277</v>
      </c>
    </row>
    <row r="137" spans="1:7" x14ac:dyDescent="0.2">
      <c r="A137">
        <v>2017</v>
      </c>
      <c r="B137">
        <v>6</v>
      </c>
      <c r="C137" s="1">
        <v>42894</v>
      </c>
      <c r="D137" s="2">
        <v>2.22524154589372</v>
      </c>
      <c r="E137" s="2">
        <v>2.4891304347826089</v>
      </c>
      <c r="F137" s="2">
        <v>1.9855072463768115</v>
      </c>
      <c r="G137" s="2">
        <v>2.5905797101449277</v>
      </c>
    </row>
    <row r="138" spans="1:7" x14ac:dyDescent="0.2">
      <c r="A138">
        <v>2017</v>
      </c>
      <c r="B138">
        <v>6</v>
      </c>
      <c r="C138" s="1">
        <v>42895</v>
      </c>
      <c r="D138" s="2">
        <v>2.22524154589372</v>
      </c>
      <c r="E138" s="2">
        <v>2.4891304347826089</v>
      </c>
      <c r="F138" s="2">
        <v>1.980072463768116</v>
      </c>
      <c r="G138" s="2">
        <v>2.5905797101449277</v>
      </c>
    </row>
    <row r="139" spans="1:7" x14ac:dyDescent="0.2">
      <c r="A139">
        <v>2017</v>
      </c>
      <c r="B139">
        <v>6</v>
      </c>
      <c r="C139" s="1">
        <v>42898</v>
      </c>
      <c r="D139" s="2">
        <v>2.22524154589372</v>
      </c>
      <c r="E139" s="2">
        <v>2.4655797101449277</v>
      </c>
      <c r="F139" s="2">
        <v>1.9773550724637681</v>
      </c>
      <c r="G139" s="2">
        <v>2.5905797101449277</v>
      </c>
    </row>
    <row r="140" spans="1:7" x14ac:dyDescent="0.2">
      <c r="A140">
        <v>2017</v>
      </c>
      <c r="B140">
        <v>6</v>
      </c>
      <c r="C140" s="1">
        <v>42899</v>
      </c>
      <c r="D140" s="2">
        <v>2.22524154589372</v>
      </c>
      <c r="E140" s="2">
        <v>2.4655797101449277</v>
      </c>
      <c r="F140" s="2">
        <v>1.9773550724637681</v>
      </c>
      <c r="G140" s="2">
        <v>2.5905797101449277</v>
      </c>
    </row>
    <row r="141" spans="1:7" x14ac:dyDescent="0.2">
      <c r="A141">
        <v>2017</v>
      </c>
      <c r="B141">
        <v>6</v>
      </c>
      <c r="C141" s="1">
        <v>42900</v>
      </c>
      <c r="D141" s="2">
        <v>2.22524154589372</v>
      </c>
      <c r="E141" s="2">
        <v>2.4655797101449277</v>
      </c>
      <c r="F141" s="2">
        <v>1.980072463768116</v>
      </c>
      <c r="G141" s="2">
        <v>2.5905797101449277</v>
      </c>
    </row>
    <row r="142" spans="1:7" x14ac:dyDescent="0.2">
      <c r="A142">
        <v>2017</v>
      </c>
      <c r="B142">
        <v>6</v>
      </c>
      <c r="C142" s="1">
        <v>42901</v>
      </c>
      <c r="D142" s="2">
        <v>2.22524154589372</v>
      </c>
      <c r="E142" s="2">
        <v>2.4655797101449277</v>
      </c>
      <c r="F142" s="2">
        <v>1.9836956521739131</v>
      </c>
      <c r="G142" s="2">
        <v>2.5905797101449277</v>
      </c>
    </row>
    <row r="143" spans="1:7" x14ac:dyDescent="0.2">
      <c r="A143">
        <v>2017</v>
      </c>
      <c r="B143">
        <v>6</v>
      </c>
      <c r="C143" s="1">
        <v>42902</v>
      </c>
      <c r="D143" s="2">
        <v>2.2131642512077292</v>
      </c>
      <c r="E143" s="2">
        <v>2.4655797101449277</v>
      </c>
      <c r="F143" s="2">
        <v>1.9984903381642514</v>
      </c>
      <c r="G143" s="2">
        <v>2.5905797101449277</v>
      </c>
    </row>
    <row r="144" spans="1:7" x14ac:dyDescent="0.2">
      <c r="A144">
        <v>2017</v>
      </c>
      <c r="B144">
        <v>6</v>
      </c>
      <c r="C144" s="1">
        <v>42905</v>
      </c>
      <c r="D144" s="2">
        <v>2.2131642512077292</v>
      </c>
      <c r="E144" s="2">
        <v>2.4655797101449277</v>
      </c>
      <c r="F144" s="2">
        <v>2.0193236714975846</v>
      </c>
      <c r="G144" s="2">
        <v>2.5905797101449277</v>
      </c>
    </row>
    <row r="145" spans="1:7" x14ac:dyDescent="0.2">
      <c r="A145">
        <v>2017</v>
      </c>
      <c r="B145">
        <v>6</v>
      </c>
      <c r="C145" s="1">
        <v>42906</v>
      </c>
      <c r="D145" s="2">
        <v>2.2131642512077292</v>
      </c>
      <c r="E145" s="2">
        <v>2.4655797101449277</v>
      </c>
      <c r="F145" s="2">
        <v>2.0193236714975846</v>
      </c>
      <c r="G145" s="2">
        <v>2.5905797101449277</v>
      </c>
    </row>
    <row r="146" spans="1:7" x14ac:dyDescent="0.2">
      <c r="A146">
        <v>2017</v>
      </c>
      <c r="B146">
        <v>6</v>
      </c>
      <c r="C146" s="1">
        <v>42907</v>
      </c>
      <c r="D146" s="2">
        <v>2.2131642512077292</v>
      </c>
      <c r="E146" s="2">
        <v>2.4655797101449277</v>
      </c>
      <c r="F146" s="2">
        <v>2.0138888888888893</v>
      </c>
      <c r="G146" s="2">
        <v>2.5905797101449277</v>
      </c>
    </row>
    <row r="147" spans="1:7" x14ac:dyDescent="0.2">
      <c r="A147">
        <v>2017</v>
      </c>
      <c r="B147">
        <v>6</v>
      </c>
      <c r="C147" s="1">
        <v>42908</v>
      </c>
      <c r="D147" s="2">
        <v>2.2131642512077292</v>
      </c>
      <c r="E147" s="2">
        <v>2.4655797101449277</v>
      </c>
      <c r="F147" s="2">
        <v>2.0138888888888893</v>
      </c>
      <c r="G147" s="2">
        <v>2.5905797101449277</v>
      </c>
    </row>
    <row r="148" spans="1:7" x14ac:dyDescent="0.2">
      <c r="A148">
        <v>2017</v>
      </c>
      <c r="B148">
        <v>6</v>
      </c>
      <c r="C148" s="1">
        <v>42909</v>
      </c>
      <c r="D148" s="2">
        <v>2.2119565217391304</v>
      </c>
      <c r="E148" s="2">
        <v>2.4655797101449277</v>
      </c>
      <c r="F148" s="2">
        <v>2.0138888888888893</v>
      </c>
      <c r="G148" s="2">
        <v>2.5905797101449277</v>
      </c>
    </row>
    <row r="149" spans="1:7" x14ac:dyDescent="0.2">
      <c r="A149">
        <v>2017</v>
      </c>
      <c r="B149">
        <v>6</v>
      </c>
      <c r="C149" s="1">
        <v>42912</v>
      </c>
      <c r="D149" s="2">
        <v>2.2361111111111112</v>
      </c>
      <c r="E149" s="2">
        <v>2.3523550724637681</v>
      </c>
      <c r="F149" s="2">
        <v>2.0165056360708533</v>
      </c>
      <c r="G149" s="2">
        <v>2.5905797101449277</v>
      </c>
    </row>
    <row r="150" spans="1:7" x14ac:dyDescent="0.2">
      <c r="A150">
        <v>2017</v>
      </c>
      <c r="B150">
        <v>6</v>
      </c>
      <c r="C150" s="1">
        <v>42913</v>
      </c>
      <c r="D150" s="2">
        <v>2.2361111111111112</v>
      </c>
      <c r="E150" s="2">
        <v>2.3523550724637681</v>
      </c>
      <c r="F150" s="2">
        <v>2.0215378421900163</v>
      </c>
      <c r="G150" s="2">
        <v>2.5905797101449277</v>
      </c>
    </row>
    <row r="151" spans="1:7" x14ac:dyDescent="0.2">
      <c r="A151">
        <v>2017</v>
      </c>
      <c r="B151">
        <v>6</v>
      </c>
      <c r="C151" s="1">
        <v>42914</v>
      </c>
      <c r="D151" s="2">
        <v>2.2330917874396135</v>
      </c>
      <c r="E151" s="2">
        <v>2.3849637681159419</v>
      </c>
      <c r="F151" s="2">
        <v>2.0215378421900163</v>
      </c>
      <c r="G151" s="2">
        <v>2.5905797101449277</v>
      </c>
    </row>
    <row r="152" spans="1:7" x14ac:dyDescent="0.2">
      <c r="A152">
        <v>2017</v>
      </c>
      <c r="B152">
        <v>6</v>
      </c>
      <c r="C152" s="1">
        <v>42915</v>
      </c>
      <c r="D152" s="2">
        <v>2.2330917874396135</v>
      </c>
      <c r="E152" s="2">
        <v>2.3849637681159419</v>
      </c>
      <c r="F152" s="2">
        <v>2.0086553945249599</v>
      </c>
      <c r="G152" s="2">
        <v>2.5905797101449277</v>
      </c>
    </row>
    <row r="153" spans="1:7" x14ac:dyDescent="0.2">
      <c r="A153">
        <v>2017</v>
      </c>
      <c r="B153">
        <v>6</v>
      </c>
      <c r="C153" s="1">
        <v>42916</v>
      </c>
      <c r="D153" s="2">
        <v>2.2270531400966185</v>
      </c>
      <c r="E153" s="2">
        <v>2.3849637681159419</v>
      </c>
      <c r="F153" s="2">
        <v>2.0086553945249599</v>
      </c>
      <c r="G153" s="2">
        <v>2.5905797101449277</v>
      </c>
    </row>
    <row r="154" spans="1:7" x14ac:dyDescent="0.2">
      <c r="A154">
        <v>2017</v>
      </c>
      <c r="B154">
        <v>7</v>
      </c>
      <c r="C154" s="1">
        <v>42919</v>
      </c>
      <c r="D154" s="2">
        <v>2.2240338164251208</v>
      </c>
      <c r="E154" s="2">
        <v>2.3849637681159419</v>
      </c>
      <c r="F154" s="2">
        <v>1.9971819645732691</v>
      </c>
      <c r="G154" s="2">
        <v>2.3913043478260869</v>
      </c>
    </row>
    <row r="155" spans="1:7" x14ac:dyDescent="0.2">
      <c r="A155">
        <v>2017</v>
      </c>
      <c r="B155">
        <v>7</v>
      </c>
      <c r="C155" s="1">
        <v>42920</v>
      </c>
      <c r="D155" s="2">
        <v>2.2206119162640903</v>
      </c>
      <c r="E155" s="2">
        <v>2.3849637681159419</v>
      </c>
      <c r="F155" s="2">
        <v>1.9931561996779392</v>
      </c>
      <c r="G155" s="2">
        <v>2.3913043478260869</v>
      </c>
    </row>
    <row r="156" spans="1:7" x14ac:dyDescent="0.2">
      <c r="A156">
        <v>2017</v>
      </c>
      <c r="B156">
        <v>7</v>
      </c>
      <c r="C156" s="1">
        <v>42921</v>
      </c>
      <c r="D156" s="2">
        <v>2.2214170692431559</v>
      </c>
      <c r="E156" s="2">
        <v>2.3849637681159419</v>
      </c>
      <c r="F156" s="2">
        <v>1.9931561996779392</v>
      </c>
      <c r="G156" s="2">
        <v>2.3913043478260869</v>
      </c>
    </row>
    <row r="157" spans="1:7" x14ac:dyDescent="0.2">
      <c r="A157">
        <v>2017</v>
      </c>
      <c r="B157">
        <v>7</v>
      </c>
      <c r="C157" s="1">
        <v>42922</v>
      </c>
      <c r="D157" s="2">
        <v>2.2214170692431559</v>
      </c>
      <c r="E157" s="2">
        <v>2.3849637681159419</v>
      </c>
      <c r="F157" s="2">
        <v>1.9931561996779392</v>
      </c>
      <c r="G157" s="2">
        <v>2.3913043478260869</v>
      </c>
    </row>
    <row r="158" spans="1:7" x14ac:dyDescent="0.2">
      <c r="A158">
        <v>2017</v>
      </c>
      <c r="B158">
        <v>7</v>
      </c>
      <c r="C158" s="1">
        <v>42923</v>
      </c>
      <c r="D158" s="2">
        <v>2.2214170692431559</v>
      </c>
      <c r="E158" s="2">
        <v>2.3849637681159419</v>
      </c>
      <c r="F158" s="2">
        <v>1.9605475040257654</v>
      </c>
      <c r="G158" s="2">
        <v>2.3913043478260869</v>
      </c>
    </row>
    <row r="159" spans="1:7" x14ac:dyDescent="0.2">
      <c r="A159">
        <v>2017</v>
      </c>
      <c r="B159">
        <v>7</v>
      </c>
      <c r="C159" s="1">
        <v>42926</v>
      </c>
      <c r="D159" s="2">
        <v>2.2214170692431559</v>
      </c>
      <c r="E159" s="2">
        <v>2.3849637681159419</v>
      </c>
      <c r="F159" s="2">
        <v>1.9774557165861515</v>
      </c>
      <c r="G159" s="2">
        <v>2.3913043478260869</v>
      </c>
    </row>
    <row r="160" spans="1:7" x14ac:dyDescent="0.2">
      <c r="A160">
        <v>2017</v>
      </c>
      <c r="B160">
        <v>7</v>
      </c>
      <c r="C160" s="1">
        <v>42927</v>
      </c>
      <c r="D160" s="2">
        <v>2.2260466988727861</v>
      </c>
      <c r="E160" s="2">
        <v>2.3849637681159419</v>
      </c>
      <c r="F160" s="2">
        <v>1.9798711755233498</v>
      </c>
      <c r="G160" s="2">
        <v>2.3913043478260869</v>
      </c>
    </row>
    <row r="161" spans="1:7" x14ac:dyDescent="0.2">
      <c r="A161">
        <v>2017</v>
      </c>
      <c r="B161">
        <v>7</v>
      </c>
      <c r="C161" s="1">
        <v>42928</v>
      </c>
      <c r="D161" s="2">
        <v>2.2260466988727861</v>
      </c>
      <c r="E161" s="2">
        <v>2.3940217391304346</v>
      </c>
      <c r="F161" s="2">
        <v>1.9798711755233498</v>
      </c>
      <c r="G161" s="2">
        <v>2.3913043478260869</v>
      </c>
    </row>
    <row r="162" spans="1:7" x14ac:dyDescent="0.2">
      <c r="A162">
        <v>2017</v>
      </c>
      <c r="B162">
        <v>7</v>
      </c>
      <c r="C162" s="1">
        <v>42929</v>
      </c>
      <c r="D162" s="2">
        <v>2.2260466988727861</v>
      </c>
      <c r="E162" s="2">
        <v>2.3940217391304346</v>
      </c>
      <c r="F162" s="2">
        <v>1.9798711755233498</v>
      </c>
      <c r="G162" s="2">
        <v>2.3913043478260869</v>
      </c>
    </row>
    <row r="163" spans="1:7" x14ac:dyDescent="0.2">
      <c r="A163">
        <v>2017</v>
      </c>
      <c r="B163">
        <v>7</v>
      </c>
      <c r="C163" s="1">
        <v>42930</v>
      </c>
      <c r="D163" s="2">
        <v>2.2260466988727861</v>
      </c>
      <c r="E163" s="2">
        <v>2.3940217391304346</v>
      </c>
      <c r="F163" s="2">
        <v>1.9798711755233498</v>
      </c>
      <c r="G163" s="2">
        <v>2.3913043478260869</v>
      </c>
    </row>
    <row r="164" spans="1:7" x14ac:dyDescent="0.2">
      <c r="A164">
        <v>2017</v>
      </c>
      <c r="B164">
        <v>7</v>
      </c>
      <c r="C164" s="1">
        <v>42933</v>
      </c>
      <c r="D164" s="2">
        <v>2.2314814814814818</v>
      </c>
      <c r="E164" s="2">
        <v>2.3940217391304346</v>
      </c>
      <c r="F164" s="2">
        <v>1.993558776167472</v>
      </c>
      <c r="G164" s="2">
        <v>2.318840579710145</v>
      </c>
    </row>
    <row r="165" spans="1:7" x14ac:dyDescent="0.2">
      <c r="A165">
        <v>2017</v>
      </c>
      <c r="B165">
        <v>7</v>
      </c>
      <c r="C165" s="1">
        <v>42934</v>
      </c>
      <c r="D165" s="2">
        <v>2.2375201288244768</v>
      </c>
      <c r="E165" s="2">
        <v>2.3940217391304346</v>
      </c>
      <c r="F165" s="2">
        <v>1.9965780998389695</v>
      </c>
      <c r="G165" s="2">
        <v>2.318840579710145</v>
      </c>
    </row>
    <row r="166" spans="1:7" x14ac:dyDescent="0.2">
      <c r="A166">
        <v>2017</v>
      </c>
      <c r="B166">
        <v>7</v>
      </c>
      <c r="C166" s="1">
        <v>42935</v>
      </c>
      <c r="D166" s="2">
        <v>2.2375201288244768</v>
      </c>
      <c r="E166" s="2">
        <v>2.3940217391304346</v>
      </c>
      <c r="F166" s="2">
        <v>2.0193236714975846</v>
      </c>
      <c r="G166" s="2">
        <v>2.318840579710145</v>
      </c>
    </row>
    <row r="167" spans="1:7" x14ac:dyDescent="0.2">
      <c r="A167">
        <v>2017</v>
      </c>
      <c r="B167">
        <v>7</v>
      </c>
      <c r="C167" s="1">
        <v>42936</v>
      </c>
      <c r="D167" s="2">
        <v>2.2375201288244768</v>
      </c>
      <c r="E167" s="2">
        <v>2.3940217391304346</v>
      </c>
      <c r="F167" s="2">
        <v>2.02475845410628</v>
      </c>
      <c r="G167" s="2">
        <v>2.318840579710145</v>
      </c>
    </row>
    <row r="168" spans="1:7" x14ac:dyDescent="0.2">
      <c r="A168">
        <v>2017</v>
      </c>
      <c r="B168">
        <v>7</v>
      </c>
      <c r="C168" s="1">
        <v>42937</v>
      </c>
      <c r="D168" s="2">
        <v>2.2375201288244768</v>
      </c>
      <c r="E168" s="2">
        <v>2.3940217391304346</v>
      </c>
      <c r="F168" s="2">
        <v>2.0301932367149758</v>
      </c>
      <c r="G168" s="2">
        <v>2.318840579710145</v>
      </c>
    </row>
    <row r="169" spans="1:7" x14ac:dyDescent="0.2">
      <c r="A169">
        <v>2017</v>
      </c>
      <c r="B169">
        <v>7</v>
      </c>
      <c r="C169" s="1">
        <v>42940</v>
      </c>
      <c r="D169" s="2">
        <v>2.2441626409017714</v>
      </c>
      <c r="E169" s="2">
        <v>2.3940217391304346</v>
      </c>
      <c r="F169" s="2">
        <v>2.0301932367149758</v>
      </c>
      <c r="G169" s="2">
        <v>2.318840579710145</v>
      </c>
    </row>
    <row r="170" spans="1:7" x14ac:dyDescent="0.2">
      <c r="A170">
        <v>2017</v>
      </c>
      <c r="B170">
        <v>7</v>
      </c>
      <c r="C170" s="1">
        <v>42941</v>
      </c>
      <c r="D170" s="2">
        <v>2.2441626409017714</v>
      </c>
      <c r="E170" s="2">
        <v>2.3940217391304346</v>
      </c>
      <c r="F170" s="2">
        <v>2.0301932367149758</v>
      </c>
      <c r="G170" s="2">
        <v>2.318840579710145</v>
      </c>
    </row>
    <row r="171" spans="1:7" x14ac:dyDescent="0.2">
      <c r="A171">
        <v>2017</v>
      </c>
      <c r="B171">
        <v>7</v>
      </c>
      <c r="C171" s="1">
        <v>42942</v>
      </c>
      <c r="D171" s="2">
        <v>2.2441626409017714</v>
      </c>
      <c r="E171" s="2">
        <v>2.3940217391304346</v>
      </c>
      <c r="F171" s="2">
        <v>2.0301932367149758</v>
      </c>
      <c r="G171" s="2">
        <v>2.318840579710145</v>
      </c>
    </row>
    <row r="172" spans="1:7" x14ac:dyDescent="0.2">
      <c r="A172">
        <v>2017</v>
      </c>
      <c r="B172">
        <v>7</v>
      </c>
      <c r="C172" s="1">
        <v>42943</v>
      </c>
      <c r="D172" s="2">
        <v>2.2448671497584538</v>
      </c>
      <c r="E172" s="2">
        <v>2.3940217391304346</v>
      </c>
      <c r="F172" s="2">
        <v>2.0301932367149758</v>
      </c>
      <c r="G172" s="2">
        <v>2.3550724637681157</v>
      </c>
    </row>
    <row r="173" spans="1:7" x14ac:dyDescent="0.2">
      <c r="A173">
        <v>2017</v>
      </c>
      <c r="B173">
        <v>7</v>
      </c>
      <c r="C173" s="1">
        <v>42944</v>
      </c>
      <c r="D173" s="2">
        <v>2.2720410628019323</v>
      </c>
      <c r="E173" s="2">
        <v>2.3940217391304346</v>
      </c>
      <c r="F173" s="2">
        <v>2.0454911433172298</v>
      </c>
      <c r="G173" s="2">
        <v>2.3550724637681157</v>
      </c>
    </row>
    <row r="174" spans="1:7" x14ac:dyDescent="0.2">
      <c r="A174">
        <v>2017</v>
      </c>
      <c r="B174">
        <v>7</v>
      </c>
      <c r="C174" s="1">
        <v>42947</v>
      </c>
      <c r="D174" s="2">
        <v>2.2804951690821258</v>
      </c>
      <c r="E174" s="2">
        <v>2.4239130434782608</v>
      </c>
      <c r="F174" s="2">
        <v>2.0414653784219006</v>
      </c>
      <c r="G174" s="2">
        <v>2.3550724637681157</v>
      </c>
    </row>
    <row r="175" spans="1:7" x14ac:dyDescent="0.2">
      <c r="A175">
        <v>2017</v>
      </c>
      <c r="B175">
        <v>8</v>
      </c>
      <c r="C175" s="1">
        <v>42948</v>
      </c>
      <c r="D175" s="2">
        <v>2.2955917874396135</v>
      </c>
      <c r="E175" s="2">
        <v>2.4239130434782608</v>
      </c>
      <c r="F175" s="2">
        <v>2.03743961352657</v>
      </c>
      <c r="G175" s="2">
        <v>2.3550724637681157</v>
      </c>
    </row>
    <row r="176" spans="1:7" x14ac:dyDescent="0.2">
      <c r="A176">
        <v>2017</v>
      </c>
      <c r="B176">
        <v>8</v>
      </c>
      <c r="C176" s="1">
        <v>42949</v>
      </c>
      <c r="D176" s="2">
        <v>2.2955917874396135</v>
      </c>
      <c r="E176" s="2">
        <v>2.4239130434782608</v>
      </c>
      <c r="F176" s="2">
        <v>2.0340177133655395</v>
      </c>
      <c r="G176" s="2">
        <v>2.3550724637681157</v>
      </c>
    </row>
    <row r="177" spans="1:7" x14ac:dyDescent="0.2">
      <c r="A177">
        <v>2017</v>
      </c>
      <c r="B177">
        <v>8</v>
      </c>
      <c r="C177" s="1">
        <v>42950</v>
      </c>
      <c r="D177" s="2">
        <v>2.2804951690821258</v>
      </c>
      <c r="E177" s="2">
        <v>2.4239130434782608</v>
      </c>
      <c r="F177" s="2">
        <v>2.0227455716586151</v>
      </c>
      <c r="G177" s="2">
        <v>2.3550724637681157</v>
      </c>
    </row>
    <row r="178" spans="1:7" x14ac:dyDescent="0.2">
      <c r="A178">
        <v>2017</v>
      </c>
      <c r="B178">
        <v>8</v>
      </c>
      <c r="C178" s="1">
        <v>42951</v>
      </c>
      <c r="D178" s="2">
        <v>2.2804951690821258</v>
      </c>
      <c r="E178" s="2">
        <v>2.4239130434782608</v>
      </c>
      <c r="F178" s="2">
        <v>2.0144927536231885</v>
      </c>
      <c r="G178" s="2">
        <v>2.3550724637681157</v>
      </c>
    </row>
    <row r="179" spans="1:7" x14ac:dyDescent="0.2">
      <c r="A179">
        <v>2017</v>
      </c>
      <c r="B179">
        <v>8</v>
      </c>
      <c r="C179" s="1">
        <v>42954</v>
      </c>
      <c r="D179" s="2">
        <v>2.2818840579710145</v>
      </c>
      <c r="E179" s="2">
        <v>2.4057971014492754</v>
      </c>
      <c r="F179" s="2">
        <v>2.0333333333333332</v>
      </c>
      <c r="G179" s="2">
        <v>2.3550724637681157</v>
      </c>
    </row>
    <row r="180" spans="1:7" x14ac:dyDescent="0.2">
      <c r="A180">
        <v>2017</v>
      </c>
      <c r="B180">
        <v>8</v>
      </c>
      <c r="C180" s="1">
        <v>42955</v>
      </c>
      <c r="D180" s="2">
        <v>2.2608695652173911</v>
      </c>
      <c r="E180" s="2">
        <v>2.3985507246376812</v>
      </c>
      <c r="F180" s="2">
        <v>2.0608695652173914</v>
      </c>
      <c r="G180" s="2">
        <v>2.3550724637681157</v>
      </c>
    </row>
    <row r="181" spans="1:7" x14ac:dyDescent="0.2">
      <c r="A181">
        <v>2017</v>
      </c>
      <c r="B181">
        <v>8</v>
      </c>
      <c r="C181" s="1">
        <v>42956</v>
      </c>
      <c r="D181" s="2">
        <v>2.2605676328502415</v>
      </c>
      <c r="E181" s="2">
        <v>2.3985507246376812</v>
      </c>
      <c r="F181" s="2">
        <v>2.0730676328502415</v>
      </c>
      <c r="G181" s="2">
        <v>2.3550724637681157</v>
      </c>
    </row>
    <row r="182" spans="1:7" x14ac:dyDescent="0.2">
      <c r="A182">
        <v>2017</v>
      </c>
      <c r="B182">
        <v>8</v>
      </c>
      <c r="C182" s="1">
        <v>42957</v>
      </c>
      <c r="D182" s="2">
        <v>2.2605676328502415</v>
      </c>
      <c r="E182" s="2">
        <v>2.3985507246376812</v>
      </c>
      <c r="F182" s="2">
        <v>2.0843397745571659</v>
      </c>
      <c r="G182" s="2">
        <v>2.3550724637681157</v>
      </c>
    </row>
    <row r="183" spans="1:7" x14ac:dyDescent="0.2">
      <c r="A183">
        <v>2017</v>
      </c>
      <c r="B183">
        <v>8</v>
      </c>
      <c r="C183" s="1">
        <v>42958</v>
      </c>
      <c r="D183" s="2">
        <v>2.2605676328502415</v>
      </c>
      <c r="E183" s="2">
        <v>2.3985507246376812</v>
      </c>
      <c r="F183" s="2">
        <v>2.1137278582930752</v>
      </c>
      <c r="G183" s="2">
        <v>2.3550724637681157</v>
      </c>
    </row>
    <row r="184" spans="1:7" x14ac:dyDescent="0.2">
      <c r="A184">
        <v>2017</v>
      </c>
      <c r="B184">
        <v>8</v>
      </c>
      <c r="C184" s="1">
        <v>42961</v>
      </c>
      <c r="D184" s="2">
        <v>2.2605676328502415</v>
      </c>
      <c r="E184" s="2">
        <v>2.3985507246376812</v>
      </c>
      <c r="F184" s="2">
        <v>2.1254025764895328</v>
      </c>
      <c r="G184" s="2">
        <v>2.3550724637681157</v>
      </c>
    </row>
    <row r="185" spans="1:7" x14ac:dyDescent="0.2">
      <c r="A185">
        <v>2017</v>
      </c>
      <c r="B185">
        <v>8</v>
      </c>
      <c r="C185" s="1">
        <v>42962</v>
      </c>
      <c r="D185" s="2">
        <v>2.2605676328502415</v>
      </c>
      <c r="E185" s="2">
        <v>2.3822463768115942</v>
      </c>
      <c r="F185" s="2">
        <v>2.1306360708534617</v>
      </c>
      <c r="G185" s="2">
        <v>2.3550724637681157</v>
      </c>
    </row>
    <row r="186" spans="1:7" x14ac:dyDescent="0.2">
      <c r="A186">
        <v>2017</v>
      </c>
      <c r="B186">
        <v>8</v>
      </c>
      <c r="C186" s="1">
        <v>42963</v>
      </c>
      <c r="D186" s="2">
        <v>2.2472826086956523</v>
      </c>
      <c r="E186" s="2">
        <v>2.3822463768115942</v>
      </c>
      <c r="F186" s="2">
        <v>2.1000402576489532</v>
      </c>
      <c r="G186" s="2">
        <v>2.3550724637681157</v>
      </c>
    </row>
    <row r="187" spans="1:7" x14ac:dyDescent="0.2">
      <c r="A187">
        <v>2017</v>
      </c>
      <c r="B187">
        <v>8</v>
      </c>
      <c r="C187" s="1">
        <v>42964</v>
      </c>
      <c r="D187" s="2">
        <v>2.2472826086956523</v>
      </c>
      <c r="E187" s="2">
        <v>2.3822463768115942</v>
      </c>
      <c r="F187" s="2">
        <v>2.0976247987117551</v>
      </c>
      <c r="G187" s="2">
        <v>2.3550724637681157</v>
      </c>
    </row>
    <row r="188" spans="1:7" x14ac:dyDescent="0.2">
      <c r="A188">
        <v>2017</v>
      </c>
      <c r="B188">
        <v>8</v>
      </c>
      <c r="C188" s="1">
        <v>42965</v>
      </c>
      <c r="D188" s="2">
        <v>2.2472826086956523</v>
      </c>
      <c r="E188" s="2">
        <v>2.3822463768115942</v>
      </c>
      <c r="F188" s="2">
        <v>2.095209339774557</v>
      </c>
      <c r="G188" s="2">
        <v>2.3550724637681157</v>
      </c>
    </row>
    <row r="189" spans="1:7" x14ac:dyDescent="0.2">
      <c r="A189">
        <v>2017</v>
      </c>
      <c r="B189">
        <v>8</v>
      </c>
      <c r="C189" s="1">
        <v>42968</v>
      </c>
      <c r="D189" s="2">
        <v>2.2472826086956523</v>
      </c>
      <c r="E189" s="2">
        <v>2.3894927536231885</v>
      </c>
      <c r="F189" s="2">
        <v>2.0702495974235107</v>
      </c>
      <c r="G189" s="2">
        <v>2.3913043478260869</v>
      </c>
    </row>
    <row r="190" spans="1:7" x14ac:dyDescent="0.2">
      <c r="A190">
        <v>2017</v>
      </c>
      <c r="B190">
        <v>8</v>
      </c>
      <c r="C190" s="1">
        <v>42969</v>
      </c>
      <c r="D190" s="2">
        <v>2.2472826086956523</v>
      </c>
      <c r="E190" s="2">
        <v>2.3894927536231885</v>
      </c>
      <c r="F190" s="2">
        <v>2.0702495974235107</v>
      </c>
      <c r="G190" s="2">
        <v>2.3913043478260869</v>
      </c>
    </row>
    <row r="191" spans="1:7" x14ac:dyDescent="0.2">
      <c r="A191">
        <v>2017</v>
      </c>
      <c r="B191">
        <v>8</v>
      </c>
      <c r="C191" s="1">
        <v>42970</v>
      </c>
      <c r="D191" s="2">
        <v>2.2472826086956523</v>
      </c>
      <c r="E191" s="2">
        <v>2.3894927536231885</v>
      </c>
      <c r="F191" s="2">
        <v>2.0666264090177138</v>
      </c>
      <c r="G191" s="2">
        <v>2.3913043478260869</v>
      </c>
    </row>
    <row r="192" spans="1:7" x14ac:dyDescent="0.2">
      <c r="A192">
        <v>2017</v>
      </c>
      <c r="B192">
        <v>8</v>
      </c>
      <c r="C192" s="1">
        <v>42971</v>
      </c>
      <c r="D192" s="2">
        <v>2.2472826086956523</v>
      </c>
      <c r="E192" s="2">
        <v>2.3894927536231885</v>
      </c>
      <c r="F192" s="2">
        <v>2.0666264090177138</v>
      </c>
      <c r="G192" s="2">
        <v>2.3913043478260869</v>
      </c>
    </row>
    <row r="193" spans="1:7" x14ac:dyDescent="0.2">
      <c r="A193">
        <v>2017</v>
      </c>
      <c r="B193">
        <v>8</v>
      </c>
      <c r="C193" s="1">
        <v>42972</v>
      </c>
      <c r="D193" s="2">
        <v>2.2472826086956523</v>
      </c>
      <c r="E193" s="2">
        <v>2.3894927536231885</v>
      </c>
      <c r="F193" s="2">
        <v>2.0666264090177138</v>
      </c>
      <c r="G193" s="2">
        <v>2.3913043478260869</v>
      </c>
    </row>
    <row r="194" spans="1:7" x14ac:dyDescent="0.2">
      <c r="A194">
        <v>2017</v>
      </c>
      <c r="B194">
        <v>8</v>
      </c>
      <c r="C194" s="1">
        <v>42975</v>
      </c>
      <c r="D194" s="2">
        <v>2.2503019323671496</v>
      </c>
      <c r="E194" s="2">
        <v>2.3894927536231885</v>
      </c>
      <c r="F194" s="2">
        <v>2.0666264090177138</v>
      </c>
      <c r="G194" s="2">
        <v>2.2101449275362319</v>
      </c>
    </row>
    <row r="195" spans="1:7" x14ac:dyDescent="0.2">
      <c r="A195">
        <v>2017</v>
      </c>
      <c r="B195">
        <v>8</v>
      </c>
      <c r="C195" s="1">
        <v>42976</v>
      </c>
      <c r="D195" s="2">
        <v>2.2503019323671496</v>
      </c>
      <c r="E195" s="2">
        <v>2.3894927536231885</v>
      </c>
      <c r="F195" s="2">
        <v>2.061191626409018</v>
      </c>
      <c r="G195" s="2">
        <v>2.2101449275362319</v>
      </c>
    </row>
    <row r="196" spans="1:7" x14ac:dyDescent="0.2">
      <c r="A196">
        <v>2017</v>
      </c>
      <c r="B196">
        <v>8</v>
      </c>
      <c r="C196" s="1">
        <v>42977</v>
      </c>
      <c r="D196" s="2">
        <v>2.2533212560386473</v>
      </c>
      <c r="E196" s="2">
        <v>2.3894927536231885</v>
      </c>
      <c r="F196" s="2">
        <v>2.061191626409018</v>
      </c>
      <c r="G196" s="2">
        <v>2.2101449275362319</v>
      </c>
    </row>
    <row r="197" spans="1:7" x14ac:dyDescent="0.2">
      <c r="A197">
        <v>2017</v>
      </c>
      <c r="B197">
        <v>8</v>
      </c>
      <c r="C197" s="1">
        <v>42978</v>
      </c>
      <c r="D197" s="2">
        <v>2.2533212560386473</v>
      </c>
      <c r="E197" s="2">
        <v>2.3894927536231885</v>
      </c>
      <c r="F197" s="2">
        <v>2.0458937198067635</v>
      </c>
      <c r="G197" s="2">
        <v>2.2101449275362319</v>
      </c>
    </row>
    <row r="198" spans="1:7" x14ac:dyDescent="0.2">
      <c r="A198">
        <v>2017</v>
      </c>
      <c r="B198">
        <v>9</v>
      </c>
      <c r="C198" s="1">
        <v>42979</v>
      </c>
      <c r="D198" s="2">
        <v>2.2593599033816423</v>
      </c>
      <c r="E198" s="2">
        <v>2.4166666666666665</v>
      </c>
      <c r="F198" s="2">
        <v>1.9917471819645731</v>
      </c>
      <c r="G198" s="2">
        <v>2.2101449275362319</v>
      </c>
    </row>
    <row r="199" spans="1:7" x14ac:dyDescent="0.2">
      <c r="A199">
        <v>2017</v>
      </c>
      <c r="B199">
        <v>9</v>
      </c>
      <c r="C199" s="1">
        <v>42982</v>
      </c>
      <c r="D199" s="2">
        <v>2.2412439613526569</v>
      </c>
      <c r="E199" s="2">
        <v>2.4347826086956523</v>
      </c>
      <c r="F199" s="2">
        <v>1.9698067632850242</v>
      </c>
      <c r="G199" s="2">
        <v>2.2101449275362319</v>
      </c>
    </row>
    <row r="200" spans="1:7" x14ac:dyDescent="0.2">
      <c r="A200">
        <v>2017</v>
      </c>
      <c r="B200">
        <v>9</v>
      </c>
      <c r="C200" s="1">
        <v>42983</v>
      </c>
      <c r="D200" s="2">
        <v>2.2412439613526569</v>
      </c>
      <c r="E200" s="2">
        <v>2.4347826086956523</v>
      </c>
      <c r="F200" s="2">
        <v>1.9698067632850242</v>
      </c>
      <c r="G200" s="2">
        <v>2.2101449275362319</v>
      </c>
    </row>
    <row r="201" spans="1:7" x14ac:dyDescent="0.2">
      <c r="A201">
        <v>2017</v>
      </c>
      <c r="B201">
        <v>9</v>
      </c>
      <c r="C201" s="1">
        <v>42984</v>
      </c>
      <c r="D201" s="2">
        <v>2.2412439613526569</v>
      </c>
      <c r="E201" s="2">
        <v>2.4347826086956523</v>
      </c>
      <c r="F201" s="2">
        <v>1.9633655394524963</v>
      </c>
      <c r="G201" s="2">
        <v>2.2101449275362319</v>
      </c>
    </row>
    <row r="202" spans="1:7" x14ac:dyDescent="0.2">
      <c r="A202">
        <v>2017</v>
      </c>
      <c r="B202">
        <v>9</v>
      </c>
      <c r="C202" s="1">
        <v>42985</v>
      </c>
      <c r="D202" s="2">
        <v>2.2593599033816423</v>
      </c>
      <c r="E202" s="2">
        <v>2.443840579710145</v>
      </c>
      <c r="F202" s="2">
        <v>2.0623993558776164</v>
      </c>
      <c r="G202" s="2">
        <v>2.2101449275362319</v>
      </c>
    </row>
    <row r="203" spans="1:7" x14ac:dyDescent="0.2">
      <c r="A203">
        <v>2017</v>
      </c>
      <c r="B203">
        <v>9</v>
      </c>
      <c r="C203" s="1">
        <v>42986</v>
      </c>
      <c r="D203" s="2">
        <v>2.256340579710145</v>
      </c>
      <c r="E203" s="2">
        <v>2.443840579710145</v>
      </c>
      <c r="F203" s="2">
        <v>2.0567632850241546</v>
      </c>
      <c r="G203" s="2">
        <v>2.4275362318840581</v>
      </c>
    </row>
    <row r="204" spans="1:7" x14ac:dyDescent="0.2">
      <c r="A204">
        <v>2017</v>
      </c>
      <c r="B204">
        <v>9</v>
      </c>
      <c r="C204" s="1">
        <v>42989</v>
      </c>
      <c r="D204" s="2">
        <v>2.268417874396135</v>
      </c>
      <c r="E204" s="2">
        <v>2.443840579710145</v>
      </c>
      <c r="F204" s="2">
        <v>2.0539452495974233</v>
      </c>
      <c r="G204" s="2">
        <v>2.4275362318840581</v>
      </c>
    </row>
    <row r="205" spans="1:7" x14ac:dyDescent="0.2">
      <c r="A205">
        <v>2017</v>
      </c>
      <c r="B205">
        <v>9</v>
      </c>
      <c r="C205" s="1">
        <v>42990</v>
      </c>
      <c r="D205" s="2">
        <v>2.268417874396135</v>
      </c>
      <c r="E205" s="2">
        <v>2.443840579710145</v>
      </c>
      <c r="F205" s="2">
        <v>2.0281803542673105</v>
      </c>
      <c r="G205" s="2">
        <v>2.4275362318840581</v>
      </c>
    </row>
    <row r="206" spans="1:7" x14ac:dyDescent="0.2">
      <c r="A206">
        <v>2017</v>
      </c>
      <c r="B206">
        <v>9</v>
      </c>
      <c r="C206" s="1">
        <v>42991</v>
      </c>
      <c r="D206" s="2">
        <v>2.2835144927536231</v>
      </c>
      <c r="E206" s="2">
        <v>2.4655797101449277</v>
      </c>
      <c r="F206" s="2">
        <v>2.0185185185185182</v>
      </c>
      <c r="G206" s="2">
        <v>2.4275362318840581</v>
      </c>
    </row>
    <row r="207" spans="1:7" x14ac:dyDescent="0.2">
      <c r="A207">
        <v>2017</v>
      </c>
      <c r="B207">
        <v>9</v>
      </c>
      <c r="C207" s="1">
        <v>42992</v>
      </c>
      <c r="D207" s="2">
        <v>2.2931763285024154</v>
      </c>
      <c r="E207" s="2">
        <v>2.4746376811594204</v>
      </c>
      <c r="F207" s="2">
        <v>2.0185185185185182</v>
      </c>
      <c r="G207" s="2">
        <v>2.4275362318840581</v>
      </c>
    </row>
    <row r="208" spans="1:7" x14ac:dyDescent="0.2">
      <c r="A208">
        <v>2017</v>
      </c>
      <c r="B208">
        <v>9</v>
      </c>
      <c r="C208" s="1">
        <v>42993</v>
      </c>
      <c r="D208" s="2">
        <v>2.293780193236715</v>
      </c>
      <c r="E208" s="2">
        <v>2.5615942028985508</v>
      </c>
      <c r="F208" s="2">
        <v>2.0094605475040255</v>
      </c>
      <c r="G208" s="2">
        <v>2.4275362318840581</v>
      </c>
    </row>
    <row r="209" spans="1:7" x14ac:dyDescent="0.2">
      <c r="A209">
        <v>2017</v>
      </c>
      <c r="B209">
        <v>9</v>
      </c>
      <c r="C209" s="1">
        <v>42996</v>
      </c>
      <c r="D209" s="2">
        <v>2.3390700483091784</v>
      </c>
      <c r="E209" s="2">
        <v>2.652173913043478</v>
      </c>
      <c r="F209" s="2">
        <v>2.0094605475040255</v>
      </c>
      <c r="G209" s="2">
        <v>2.7536231884057969</v>
      </c>
    </row>
    <row r="210" spans="1:7" x14ac:dyDescent="0.2">
      <c r="A210">
        <v>2017</v>
      </c>
      <c r="B210">
        <v>9</v>
      </c>
      <c r="C210" s="1">
        <v>42997</v>
      </c>
      <c r="D210" s="2">
        <v>2.38737922705314</v>
      </c>
      <c r="E210" s="2">
        <v>2.652173913043478</v>
      </c>
      <c r="F210" s="2">
        <v>2.0094605475040255</v>
      </c>
      <c r="G210" s="2">
        <v>2.7898550724637681</v>
      </c>
    </row>
    <row r="211" spans="1:7" x14ac:dyDescent="0.2">
      <c r="A211">
        <v>2017</v>
      </c>
      <c r="B211">
        <v>9</v>
      </c>
      <c r="C211" s="1">
        <v>42997</v>
      </c>
      <c r="D211" s="2">
        <v>2.4155595813204509</v>
      </c>
      <c r="E211" s="2">
        <v>2.7536231884057969</v>
      </c>
      <c r="F211" s="2">
        <v>2.0185185185185182</v>
      </c>
      <c r="G211" s="2">
        <v>2.7898550724637681</v>
      </c>
    </row>
    <row r="212" spans="1:7" x14ac:dyDescent="0.2">
      <c r="A212">
        <v>2017</v>
      </c>
      <c r="B212">
        <v>9</v>
      </c>
      <c r="C212" s="1">
        <v>42998</v>
      </c>
      <c r="D212" s="2">
        <v>2.4944645732689215</v>
      </c>
      <c r="E212" s="2">
        <v>2.7536231884057969</v>
      </c>
      <c r="F212" s="2">
        <v>2.0173107890499193</v>
      </c>
      <c r="G212" s="2">
        <v>2.7898550724637681</v>
      </c>
    </row>
    <row r="213" spans="1:7" x14ac:dyDescent="0.2">
      <c r="A213">
        <v>2017</v>
      </c>
      <c r="B213">
        <v>9</v>
      </c>
      <c r="C213" s="1">
        <v>42999</v>
      </c>
      <c r="D213" s="2">
        <v>2.4944645732689215</v>
      </c>
      <c r="E213" s="2">
        <v>2.7536231884057969</v>
      </c>
      <c r="F213" s="2">
        <v>2.0342190016103059</v>
      </c>
      <c r="G213" s="2">
        <v>2.7898550724637681</v>
      </c>
    </row>
    <row r="214" spans="1:7" x14ac:dyDescent="0.2">
      <c r="A214">
        <v>2017</v>
      </c>
      <c r="B214">
        <v>9</v>
      </c>
      <c r="C214" s="1">
        <v>43000</v>
      </c>
      <c r="D214" s="2">
        <v>2.5292874396135265</v>
      </c>
      <c r="E214" s="2">
        <v>2.7536231884057969</v>
      </c>
      <c r="F214" s="2">
        <v>2.0462962962962963</v>
      </c>
      <c r="G214" s="2">
        <v>2.7898550724637681</v>
      </c>
    </row>
    <row r="215" spans="1:7" x14ac:dyDescent="0.2">
      <c r="A215">
        <v>2017</v>
      </c>
      <c r="B215">
        <v>9</v>
      </c>
      <c r="C215" s="1">
        <v>43003</v>
      </c>
      <c r="D215" s="2">
        <v>2.5389492753623188</v>
      </c>
      <c r="E215" s="2">
        <v>2.7536231884057969</v>
      </c>
      <c r="F215" s="2">
        <v>2.1215780998389691</v>
      </c>
      <c r="G215" s="2">
        <v>2.7898550724637681</v>
      </c>
    </row>
    <row r="216" spans="1:7" x14ac:dyDescent="0.2">
      <c r="A216">
        <v>2017</v>
      </c>
      <c r="B216">
        <v>9</v>
      </c>
      <c r="C216" s="1">
        <v>43004</v>
      </c>
      <c r="D216" s="2">
        <v>2.6120169082125604</v>
      </c>
      <c r="E216" s="2">
        <v>2.9528985507246377</v>
      </c>
      <c r="F216" s="2">
        <v>2.1779388083735909</v>
      </c>
      <c r="G216" s="2">
        <v>2.8804347826086958</v>
      </c>
    </row>
    <row r="217" spans="1:7" x14ac:dyDescent="0.2">
      <c r="A217">
        <v>2017</v>
      </c>
      <c r="B217">
        <v>9</v>
      </c>
      <c r="C217" s="1">
        <v>43006</v>
      </c>
      <c r="D217" s="2">
        <v>2.725744766505636</v>
      </c>
      <c r="E217" s="2">
        <v>3.2367149758454108</v>
      </c>
      <c r="F217" s="2">
        <v>2.4420289855072466</v>
      </c>
      <c r="G217" s="2">
        <v>2.9528985507246377</v>
      </c>
    </row>
    <row r="218" spans="1:7" x14ac:dyDescent="0.2">
      <c r="A218">
        <v>2017</v>
      </c>
      <c r="B218">
        <v>9</v>
      </c>
      <c r="C218" s="1">
        <v>43006</v>
      </c>
      <c r="D218" s="2">
        <v>2.725744766505636</v>
      </c>
      <c r="E218" s="2">
        <v>3.2367149758454108</v>
      </c>
      <c r="F218" s="2">
        <v>2.4420289855072466</v>
      </c>
      <c r="G218" s="2">
        <v>2.9528985507246377</v>
      </c>
    </row>
    <row r="219" spans="1:7" x14ac:dyDescent="0.2">
      <c r="A219">
        <v>2017</v>
      </c>
      <c r="B219">
        <v>9</v>
      </c>
      <c r="C219" s="1">
        <v>43007</v>
      </c>
      <c r="D219" s="2">
        <v>2.725744766505636</v>
      </c>
      <c r="E219" s="2">
        <v>3.2367149758454108</v>
      </c>
      <c r="F219" s="2">
        <v>2.7161835748792269</v>
      </c>
      <c r="G219" s="2">
        <v>3.1340579710144927</v>
      </c>
    </row>
    <row r="220" spans="1:7" x14ac:dyDescent="0.2">
      <c r="A220">
        <v>2017</v>
      </c>
      <c r="B220">
        <v>10</v>
      </c>
      <c r="C220" s="1">
        <v>43017</v>
      </c>
      <c r="D220" s="2">
        <v>2.8244766505636072</v>
      </c>
      <c r="E220" s="2">
        <v>3.2367149758454108</v>
      </c>
      <c r="F220" s="2">
        <v>2.6799516908212557</v>
      </c>
      <c r="G220" s="2">
        <v>3.1340579710144927</v>
      </c>
    </row>
    <row r="221" spans="1:7" x14ac:dyDescent="0.2">
      <c r="A221">
        <v>2017</v>
      </c>
      <c r="B221">
        <v>10</v>
      </c>
      <c r="C221" s="1">
        <v>43018</v>
      </c>
      <c r="D221" s="2">
        <v>2.8607085346215779</v>
      </c>
      <c r="E221" s="2">
        <v>3.2367149758454108</v>
      </c>
      <c r="F221" s="2">
        <v>2.6340579710144927</v>
      </c>
      <c r="G221" s="2">
        <v>3.0344202898550723</v>
      </c>
    </row>
    <row r="222" spans="1:7" x14ac:dyDescent="0.2">
      <c r="A222">
        <v>2017</v>
      </c>
      <c r="B222">
        <v>10</v>
      </c>
      <c r="C222" s="1">
        <v>43019</v>
      </c>
      <c r="D222" s="2">
        <v>2.8494363929146536</v>
      </c>
      <c r="E222" s="2">
        <v>3.2246376811594204</v>
      </c>
      <c r="F222" s="2">
        <v>2.6503623188405796</v>
      </c>
      <c r="G222" s="2">
        <v>2.86231884057971</v>
      </c>
    </row>
    <row r="223" spans="1:7" x14ac:dyDescent="0.2">
      <c r="A223">
        <v>2017</v>
      </c>
      <c r="B223">
        <v>10</v>
      </c>
      <c r="C223" s="1">
        <v>43020</v>
      </c>
      <c r="D223" s="2">
        <v>2.8703703703703707</v>
      </c>
      <c r="E223" s="2">
        <v>3.3333333333333335</v>
      </c>
      <c r="F223" s="2">
        <v>2.6288244766505637</v>
      </c>
      <c r="G223" s="2">
        <v>3.0344202898550723</v>
      </c>
    </row>
    <row r="224" spans="1:7" x14ac:dyDescent="0.2">
      <c r="A224">
        <v>2017</v>
      </c>
      <c r="B224">
        <v>10</v>
      </c>
      <c r="C224" s="1">
        <v>43021</v>
      </c>
      <c r="D224" s="2">
        <v>2.900563607085346</v>
      </c>
      <c r="E224" s="2">
        <v>3.3333333333333335</v>
      </c>
      <c r="F224" s="2">
        <v>2.6288244766505637</v>
      </c>
      <c r="G224" s="2">
        <v>3.0344202898550723</v>
      </c>
    </row>
    <row r="225" spans="1:7" x14ac:dyDescent="0.2">
      <c r="A225">
        <v>2017</v>
      </c>
      <c r="B225">
        <v>10</v>
      </c>
      <c r="C225" s="1">
        <v>43024</v>
      </c>
      <c r="D225" s="2">
        <v>2.9569243156199683</v>
      </c>
      <c r="E225" s="2">
        <v>3.2850241545893719</v>
      </c>
      <c r="F225" s="2">
        <v>2.7938808373590978</v>
      </c>
      <c r="G225" s="2">
        <v>3.0887681159420288</v>
      </c>
    </row>
    <row r="226" spans="1:7" x14ac:dyDescent="0.2">
      <c r="A226">
        <v>2017</v>
      </c>
      <c r="B226">
        <v>10</v>
      </c>
      <c r="C226" s="1">
        <v>43025</v>
      </c>
      <c r="D226" s="2">
        <v>2.9851046698872783</v>
      </c>
      <c r="E226" s="2">
        <v>3.2850241545893719</v>
      </c>
      <c r="F226" s="2">
        <v>2.8421900161030593</v>
      </c>
      <c r="G226" s="2">
        <v>3.0887681159420288</v>
      </c>
    </row>
    <row r="227" spans="1:7" x14ac:dyDescent="0.2">
      <c r="A227">
        <v>2017</v>
      </c>
      <c r="B227">
        <v>10</v>
      </c>
      <c r="C227" s="1">
        <v>43026</v>
      </c>
      <c r="D227" s="2">
        <v>3.0092592592592591</v>
      </c>
      <c r="E227" s="2">
        <v>3.2850241545893719</v>
      </c>
      <c r="F227" s="2">
        <v>2.8703703703703702</v>
      </c>
      <c r="G227" s="2">
        <v>3.1159420289855073</v>
      </c>
    </row>
    <row r="228" spans="1:7" x14ac:dyDescent="0.2">
      <c r="A228">
        <v>2017</v>
      </c>
      <c r="B228">
        <v>10</v>
      </c>
      <c r="C228" s="1">
        <v>43027</v>
      </c>
      <c r="D228" s="2">
        <v>3.0092592592592591</v>
      </c>
      <c r="E228" s="2">
        <v>3.2850241545893719</v>
      </c>
      <c r="F228" s="2">
        <v>2.9267310789049916</v>
      </c>
      <c r="G228" s="2">
        <v>3.1159420289855073</v>
      </c>
    </row>
    <row r="229" spans="1:7" x14ac:dyDescent="0.2">
      <c r="A229">
        <v>2017</v>
      </c>
      <c r="B229">
        <v>10</v>
      </c>
      <c r="C229" s="1">
        <v>43028</v>
      </c>
      <c r="D229" s="2">
        <v>3.0334138486312394</v>
      </c>
      <c r="E229" s="2">
        <v>3.2850241545893719</v>
      </c>
      <c r="F229" s="2">
        <v>2.9508856682769724</v>
      </c>
      <c r="G229" s="2">
        <v>3.1884057971014492</v>
      </c>
    </row>
    <row r="230" spans="1:7" x14ac:dyDescent="0.2">
      <c r="A230">
        <v>2017</v>
      </c>
      <c r="B230">
        <v>10</v>
      </c>
      <c r="C230" s="1">
        <v>43031</v>
      </c>
      <c r="D230" s="2">
        <v>3.1078904991948462</v>
      </c>
      <c r="E230" s="2">
        <v>3.2850241545893719</v>
      </c>
      <c r="F230" s="2">
        <v>2.805958132045089</v>
      </c>
      <c r="G230" s="2">
        <v>3.1884057971014492</v>
      </c>
    </row>
    <row r="231" spans="1:7" x14ac:dyDescent="0.2">
      <c r="A231">
        <v>2017</v>
      </c>
      <c r="B231">
        <v>10</v>
      </c>
      <c r="C231" s="1">
        <v>43032</v>
      </c>
      <c r="D231" s="2">
        <v>3.1078904991948462</v>
      </c>
      <c r="E231" s="2">
        <v>3.1884057971014492</v>
      </c>
      <c r="F231" s="2">
        <v>2.805958132045089</v>
      </c>
      <c r="G231" s="2">
        <v>3.1884057971014492</v>
      </c>
    </row>
    <row r="232" spans="1:7" x14ac:dyDescent="0.2">
      <c r="A232">
        <v>2017</v>
      </c>
      <c r="B232">
        <v>10</v>
      </c>
      <c r="C232" s="1">
        <v>43033</v>
      </c>
      <c r="D232" s="2">
        <v>3.1078904991948462</v>
      </c>
      <c r="E232" s="2">
        <v>3.1884057971014492</v>
      </c>
      <c r="F232" s="2">
        <v>3.1038647342995165</v>
      </c>
      <c r="G232" s="2">
        <v>3.1884057971014492</v>
      </c>
    </row>
    <row r="233" spans="1:7" x14ac:dyDescent="0.2">
      <c r="A233">
        <v>2017</v>
      </c>
      <c r="B233">
        <v>10</v>
      </c>
      <c r="C233" s="1">
        <v>43034</v>
      </c>
      <c r="D233" s="2">
        <v>3.1078904991948462</v>
      </c>
      <c r="E233" s="2">
        <v>3.1884057971014492</v>
      </c>
      <c r="F233" s="2">
        <v>3.0579710144927534</v>
      </c>
      <c r="G233" s="2">
        <v>3.1884057971014492</v>
      </c>
    </row>
    <row r="234" spans="1:7" x14ac:dyDescent="0.2">
      <c r="A234">
        <v>2017</v>
      </c>
      <c r="B234">
        <v>10</v>
      </c>
      <c r="C234" s="1">
        <v>43035</v>
      </c>
      <c r="D234" s="2">
        <v>3.087761674718196</v>
      </c>
      <c r="E234" s="2">
        <v>3.1884057971014492</v>
      </c>
      <c r="F234" s="2">
        <v>2.9758454106280197</v>
      </c>
      <c r="G234" s="2">
        <v>3.1884057971014492</v>
      </c>
    </row>
    <row r="235" spans="1:7" x14ac:dyDescent="0.2">
      <c r="A235">
        <v>2017</v>
      </c>
      <c r="B235">
        <v>10</v>
      </c>
      <c r="C235" s="1">
        <v>43038</v>
      </c>
      <c r="D235" s="2">
        <v>3.0676328502415457</v>
      </c>
      <c r="E235" s="2">
        <v>3.1884057971014492</v>
      </c>
      <c r="F235" s="2">
        <v>2.9589371980676331</v>
      </c>
      <c r="G235" s="2">
        <v>3.0797101449275361</v>
      </c>
    </row>
    <row r="236" spans="1:7" x14ac:dyDescent="0.2">
      <c r="A236">
        <v>2017</v>
      </c>
      <c r="B236">
        <v>10</v>
      </c>
      <c r="C236" s="1">
        <v>43039</v>
      </c>
      <c r="D236" s="2">
        <v>3.0676328502415457</v>
      </c>
      <c r="E236" s="2">
        <v>3.1884057971014492</v>
      </c>
      <c r="F236" s="2">
        <v>3.0837359098228663</v>
      </c>
      <c r="G236" s="2">
        <v>3.0797101449275361</v>
      </c>
    </row>
    <row r="237" spans="1:7" x14ac:dyDescent="0.2">
      <c r="A237">
        <v>2017</v>
      </c>
      <c r="B237">
        <v>11</v>
      </c>
      <c r="C237" s="1">
        <v>43040</v>
      </c>
      <c r="D237" s="2">
        <v>3.071658615136875</v>
      </c>
      <c r="E237" s="2">
        <v>3.1884057971014492</v>
      </c>
      <c r="F237" s="2">
        <v>3.0837359098228663</v>
      </c>
      <c r="G237" s="2">
        <v>3.0797101449275361</v>
      </c>
    </row>
    <row r="238" spans="1:7" x14ac:dyDescent="0.2">
      <c r="A238">
        <v>2017</v>
      </c>
      <c r="B238">
        <v>11</v>
      </c>
      <c r="C238" s="1">
        <v>43041</v>
      </c>
      <c r="D238" s="2">
        <v>3.071658615136875</v>
      </c>
      <c r="E238" s="2">
        <v>3.1884057971014492</v>
      </c>
      <c r="F238" s="2">
        <v>3.091787439613527</v>
      </c>
      <c r="G238" s="2">
        <v>3.0797101449275361</v>
      </c>
    </row>
    <row r="239" spans="1:7" x14ac:dyDescent="0.2">
      <c r="A239">
        <v>2017</v>
      </c>
      <c r="B239">
        <v>11</v>
      </c>
      <c r="C239" s="1">
        <v>43042</v>
      </c>
      <c r="D239" s="2">
        <v>3.1062801932367146</v>
      </c>
      <c r="E239" s="2">
        <v>3.1884057971014492</v>
      </c>
      <c r="F239" s="2">
        <v>3.0938003220611914</v>
      </c>
      <c r="G239" s="2">
        <v>3.152173913043478</v>
      </c>
    </row>
    <row r="240" spans="1:7" x14ac:dyDescent="0.2">
      <c r="A240">
        <v>2017</v>
      </c>
      <c r="B240">
        <v>11</v>
      </c>
      <c r="C240" s="1">
        <v>43045</v>
      </c>
      <c r="D240" s="2">
        <v>3.1932367149758449</v>
      </c>
      <c r="E240" s="2">
        <v>3.2608695652173911</v>
      </c>
      <c r="F240" s="2">
        <v>3.1340579710144927</v>
      </c>
      <c r="G240" s="2">
        <v>3.4420289855072466</v>
      </c>
    </row>
    <row r="241" spans="1:7" x14ac:dyDescent="0.2">
      <c r="A241">
        <v>2017</v>
      </c>
      <c r="B241">
        <v>11</v>
      </c>
      <c r="C241" s="1">
        <v>43046</v>
      </c>
      <c r="D241" s="2">
        <v>3.1932367149758449</v>
      </c>
      <c r="E241" s="2">
        <v>3.2608695652173911</v>
      </c>
      <c r="F241" s="2">
        <v>3.0736714975845412</v>
      </c>
      <c r="G241" s="2">
        <v>3.4420289855072466</v>
      </c>
    </row>
    <row r="242" spans="1:7" x14ac:dyDescent="0.2">
      <c r="A242">
        <v>2017</v>
      </c>
      <c r="B242">
        <v>11</v>
      </c>
      <c r="C242" s="1">
        <v>43047</v>
      </c>
      <c r="D242" s="2">
        <v>3.1932367149758449</v>
      </c>
      <c r="E242" s="2">
        <v>3.2608695652173911</v>
      </c>
      <c r="F242" s="2">
        <v>3.0676328502415462</v>
      </c>
      <c r="G242" s="2">
        <v>3.4420289855072466</v>
      </c>
    </row>
    <row r="243" spans="1:7" x14ac:dyDescent="0.2">
      <c r="A243">
        <v>2017</v>
      </c>
      <c r="B243">
        <v>11</v>
      </c>
      <c r="C243" s="1">
        <v>43048</v>
      </c>
      <c r="D243" s="2">
        <v>3.1932367149758449</v>
      </c>
      <c r="E243" s="2">
        <v>3.2608695652173911</v>
      </c>
      <c r="F243" s="2">
        <v>3.0314009661835755</v>
      </c>
      <c r="G243" s="2">
        <v>3.4420289855072466</v>
      </c>
    </row>
    <row r="244" spans="1:7" x14ac:dyDescent="0.2">
      <c r="A244">
        <v>2017</v>
      </c>
      <c r="B244">
        <v>11</v>
      </c>
      <c r="C244" s="1">
        <v>43049</v>
      </c>
      <c r="D244" s="2">
        <v>3.1932367149758449</v>
      </c>
      <c r="E244" s="2">
        <v>3.2608695652173911</v>
      </c>
      <c r="F244" s="2">
        <v>2.9951690821256043</v>
      </c>
      <c r="G244" s="2">
        <v>3.4420289855072466</v>
      </c>
    </row>
    <row r="245" spans="1:7" x14ac:dyDescent="0.2">
      <c r="A245">
        <v>2017</v>
      </c>
      <c r="B245">
        <v>11</v>
      </c>
      <c r="C245" s="1">
        <v>43052</v>
      </c>
      <c r="D245" s="2">
        <v>3.18719806763285</v>
      </c>
      <c r="E245" s="2">
        <v>3.2608695652173911</v>
      </c>
      <c r="F245" s="2">
        <v>2.8804347826086958</v>
      </c>
      <c r="G245" s="2">
        <v>3.4420289855072466</v>
      </c>
    </row>
    <row r="246" spans="1:7" x14ac:dyDescent="0.2">
      <c r="A246">
        <v>2017</v>
      </c>
      <c r="B246">
        <v>11</v>
      </c>
      <c r="C246" s="1">
        <v>43053</v>
      </c>
      <c r="D246" s="2">
        <v>3.1932367149758449</v>
      </c>
      <c r="E246" s="2">
        <v>3.2608695652173911</v>
      </c>
      <c r="F246" s="2">
        <v>2.8514492753623188</v>
      </c>
      <c r="G246" s="2">
        <v>3.4420289855072466</v>
      </c>
    </row>
    <row r="247" spans="1:7" x14ac:dyDescent="0.2">
      <c r="A247">
        <v>2017</v>
      </c>
      <c r="B247">
        <v>11</v>
      </c>
      <c r="C247" s="1">
        <v>43054</v>
      </c>
      <c r="D247" s="2">
        <v>3.2053140096618353</v>
      </c>
      <c r="E247" s="2">
        <v>3.2608695652173911</v>
      </c>
      <c r="F247" s="2">
        <v>2.8514492753623188</v>
      </c>
      <c r="G247" s="2">
        <v>3.4420289855072466</v>
      </c>
    </row>
    <row r="248" spans="1:7" x14ac:dyDescent="0.2">
      <c r="A248">
        <v>2017</v>
      </c>
      <c r="B248">
        <v>11</v>
      </c>
      <c r="C248" s="1">
        <v>43055</v>
      </c>
      <c r="D248" s="2">
        <v>3.268719806763285</v>
      </c>
      <c r="E248" s="2">
        <v>3.2608695652173911</v>
      </c>
      <c r="F248" s="2">
        <v>3.0929951690821262</v>
      </c>
      <c r="G248" s="2">
        <v>3.4420289855072466</v>
      </c>
    </row>
    <row r="249" spans="1:7" x14ac:dyDescent="0.2">
      <c r="A249">
        <v>2017</v>
      </c>
      <c r="B249">
        <v>11</v>
      </c>
      <c r="C249" s="1">
        <v>43056</v>
      </c>
      <c r="D249" s="2">
        <v>3.3079710144927534</v>
      </c>
      <c r="E249" s="2">
        <v>3.2608695652173911</v>
      </c>
      <c r="F249" s="2">
        <v>3.1606280193236715</v>
      </c>
      <c r="G249" s="2">
        <v>3.5144927536231885</v>
      </c>
    </row>
    <row r="250" spans="1:7" x14ac:dyDescent="0.2">
      <c r="A250">
        <v>2017</v>
      </c>
      <c r="B250">
        <v>11</v>
      </c>
      <c r="C250" s="1">
        <v>43059</v>
      </c>
      <c r="D250" s="2">
        <v>3.3140096618357484</v>
      </c>
      <c r="E250" s="2">
        <v>3.2608695652173911</v>
      </c>
      <c r="F250" s="2">
        <v>3.3756038647343001</v>
      </c>
      <c r="G250" s="2">
        <v>3.5144927536231885</v>
      </c>
    </row>
    <row r="251" spans="1:7" x14ac:dyDescent="0.2">
      <c r="A251">
        <v>2017</v>
      </c>
      <c r="B251">
        <v>11</v>
      </c>
      <c r="C251" s="1">
        <v>43060</v>
      </c>
      <c r="D251" s="2">
        <v>3.4532004830917868</v>
      </c>
      <c r="E251" s="2">
        <v>3.2789855072463769</v>
      </c>
      <c r="F251" s="2">
        <v>3.6111111111111116</v>
      </c>
      <c r="G251" s="2">
        <v>3.6594202898550723</v>
      </c>
    </row>
    <row r="252" spans="1:7" x14ac:dyDescent="0.2">
      <c r="A252">
        <v>2017</v>
      </c>
      <c r="B252">
        <v>11</v>
      </c>
      <c r="C252" s="1">
        <v>43061</v>
      </c>
      <c r="D252" s="2">
        <v>3.5410628019323669</v>
      </c>
      <c r="E252" s="2">
        <v>3.3514492753623188</v>
      </c>
      <c r="F252" s="2">
        <v>3.8043478260869565</v>
      </c>
      <c r="G252" s="2">
        <v>3.6594202898550723</v>
      </c>
    </row>
    <row r="253" spans="1:7" x14ac:dyDescent="0.2">
      <c r="A253">
        <v>2017</v>
      </c>
      <c r="B253">
        <v>11</v>
      </c>
      <c r="C253" s="1">
        <v>43062</v>
      </c>
      <c r="D253" s="2">
        <v>3.4974335748792269</v>
      </c>
      <c r="E253" s="2">
        <v>3.4601449275362319</v>
      </c>
      <c r="F253" s="2">
        <v>3.8043478260869565</v>
      </c>
      <c r="G253" s="2">
        <v>3.8043478260869565</v>
      </c>
    </row>
    <row r="254" spans="1:7" x14ac:dyDescent="0.2">
      <c r="A254">
        <v>2017</v>
      </c>
      <c r="B254">
        <v>11</v>
      </c>
      <c r="C254" s="1">
        <v>43063</v>
      </c>
      <c r="D254" s="2">
        <v>3.5454408212560384</v>
      </c>
      <c r="E254" s="2">
        <v>3.75</v>
      </c>
      <c r="F254" s="2">
        <v>3.8888888888888893</v>
      </c>
      <c r="G254" s="2">
        <v>3.8043478260869565</v>
      </c>
    </row>
    <row r="255" spans="1:7" x14ac:dyDescent="0.2">
      <c r="A255">
        <v>2017</v>
      </c>
      <c r="B255">
        <v>11</v>
      </c>
      <c r="C255" s="1">
        <v>43066</v>
      </c>
      <c r="D255" s="2">
        <v>3.969404186795491</v>
      </c>
      <c r="E255" s="2">
        <v>4.4021739130434785</v>
      </c>
      <c r="F255" s="2">
        <v>4.9637681159420293</v>
      </c>
      <c r="G255" s="2">
        <v>5.1449275362318838</v>
      </c>
    </row>
    <row r="256" spans="1:7" x14ac:dyDescent="0.2">
      <c r="A256">
        <v>2017</v>
      </c>
      <c r="B256">
        <v>11</v>
      </c>
      <c r="C256" s="1">
        <v>43067</v>
      </c>
      <c r="D256" s="2">
        <v>4.1264090177133657</v>
      </c>
      <c r="E256" s="2">
        <v>4.7101449275362315</v>
      </c>
      <c r="F256" s="2">
        <v>5.1509661835748792</v>
      </c>
      <c r="G256" s="2">
        <v>5.1449275362318838</v>
      </c>
    </row>
    <row r="257" spans="1:7" x14ac:dyDescent="0.2">
      <c r="A257">
        <v>2017</v>
      </c>
      <c r="B257">
        <v>11</v>
      </c>
      <c r="C257" s="1">
        <v>43068</v>
      </c>
      <c r="D257" s="2">
        <v>4.3951288244766502</v>
      </c>
      <c r="E257" s="2">
        <v>4.7101449275362315</v>
      </c>
      <c r="F257" s="2">
        <v>5.3260869565217392</v>
      </c>
      <c r="G257" s="2">
        <v>5.1449275362318838</v>
      </c>
    </row>
    <row r="258" spans="1:7" x14ac:dyDescent="0.2">
      <c r="A258">
        <v>2017</v>
      </c>
      <c r="B258">
        <v>11</v>
      </c>
      <c r="C258" s="1">
        <v>43069</v>
      </c>
      <c r="D258" s="2">
        <v>4.5297906602254425</v>
      </c>
      <c r="E258" s="2">
        <v>4.7644927536231885</v>
      </c>
      <c r="F258" s="2">
        <v>5.4347826086956523</v>
      </c>
      <c r="G258" s="2">
        <v>5.1449275362318838</v>
      </c>
    </row>
    <row r="259" spans="1:7" x14ac:dyDescent="0.2">
      <c r="A259">
        <v>2017</v>
      </c>
      <c r="B259">
        <v>12</v>
      </c>
      <c r="C259" s="1">
        <v>43070</v>
      </c>
      <c r="D259" s="2">
        <v>4.5871578099838972</v>
      </c>
      <c r="E259" s="2">
        <v>4.7644927536231885</v>
      </c>
      <c r="F259" s="2">
        <v>5.4347826086956523</v>
      </c>
      <c r="G259" s="2">
        <v>5.1449275362318838</v>
      </c>
    </row>
    <row r="260" spans="1:7" x14ac:dyDescent="0.2">
      <c r="A260">
        <v>2017</v>
      </c>
      <c r="B260">
        <v>12</v>
      </c>
      <c r="C260" s="1">
        <v>43073</v>
      </c>
      <c r="D260" s="2">
        <v>4.6632447665056365</v>
      </c>
      <c r="E260" s="2">
        <v>4.9094202898550723</v>
      </c>
      <c r="F260" s="2">
        <v>5.4347826086956523</v>
      </c>
      <c r="G260" s="2">
        <v>5.1449275362318838</v>
      </c>
    </row>
    <row r="261" spans="1:7" x14ac:dyDescent="0.2">
      <c r="A261">
        <v>2017</v>
      </c>
      <c r="B261">
        <v>12</v>
      </c>
      <c r="C261" s="1">
        <v>43074</v>
      </c>
      <c r="D261" s="2">
        <v>4.4857085346215788</v>
      </c>
      <c r="E261" s="2">
        <v>4.9094202898550723</v>
      </c>
      <c r="F261" s="2">
        <v>5.4347826086956523</v>
      </c>
      <c r="G261" s="2">
        <v>5.1449275362318838</v>
      </c>
    </row>
    <row r="262" spans="1:7" x14ac:dyDescent="0.2">
      <c r="A262">
        <v>2017</v>
      </c>
      <c r="B262">
        <v>12</v>
      </c>
      <c r="C262" s="1">
        <v>43075</v>
      </c>
      <c r="D262" s="2">
        <v>4.4132447665056356</v>
      </c>
      <c r="E262" s="2">
        <v>4.9094202898550723</v>
      </c>
      <c r="F262" s="2">
        <v>5.4347826086956523</v>
      </c>
      <c r="G262" s="2">
        <v>5.1449275362318838</v>
      </c>
    </row>
    <row r="263" spans="1:7" x14ac:dyDescent="0.2">
      <c r="A263">
        <v>2017</v>
      </c>
      <c r="B263">
        <v>12</v>
      </c>
      <c r="C263" s="1">
        <v>43076</v>
      </c>
      <c r="D263" s="2">
        <v>4.4132447665056356</v>
      </c>
      <c r="E263" s="2">
        <v>4.9094202898550723</v>
      </c>
      <c r="F263" s="2">
        <v>5.4347826086956523</v>
      </c>
      <c r="G263" s="2">
        <v>5.1449275362318838</v>
      </c>
    </row>
    <row r="264" spans="1:7" x14ac:dyDescent="0.2">
      <c r="A264">
        <v>2017</v>
      </c>
      <c r="B264">
        <v>12</v>
      </c>
      <c r="C264" s="1">
        <v>43077</v>
      </c>
      <c r="D264" s="2">
        <v>4.4132447665056356</v>
      </c>
      <c r="E264" s="2">
        <v>4.9094202898550723</v>
      </c>
      <c r="F264" s="2">
        <v>5.4347826086956523</v>
      </c>
      <c r="G264" s="2">
        <v>5.1449275362318838</v>
      </c>
    </row>
    <row r="265" spans="1:7" x14ac:dyDescent="0.2">
      <c r="A265">
        <v>2017</v>
      </c>
      <c r="B265">
        <v>12</v>
      </c>
      <c r="C265" s="1">
        <v>43080</v>
      </c>
      <c r="D265" s="2">
        <v>4.4132447665056356</v>
      </c>
      <c r="E265" s="2">
        <v>4.9094202898550723</v>
      </c>
      <c r="F265" s="2">
        <v>5.5314009661835755</v>
      </c>
      <c r="G265" s="2">
        <v>5.1449275362318838</v>
      </c>
    </row>
    <row r="266" spans="1:7" x14ac:dyDescent="0.2">
      <c r="A266">
        <v>2017</v>
      </c>
      <c r="B266">
        <v>12</v>
      </c>
      <c r="C266" s="1">
        <v>43081</v>
      </c>
      <c r="D266" s="2">
        <v>4.4857085346215788</v>
      </c>
      <c r="E266" s="2">
        <v>4.9094202898550723</v>
      </c>
      <c r="F266" s="2">
        <v>5.7367149758454108</v>
      </c>
      <c r="G266" s="2">
        <v>5.1449275362318838</v>
      </c>
    </row>
    <row r="267" spans="1:7" x14ac:dyDescent="0.2">
      <c r="A267">
        <v>2017</v>
      </c>
      <c r="B267">
        <v>12</v>
      </c>
      <c r="C267" s="1">
        <v>43082</v>
      </c>
      <c r="D267" s="2">
        <v>4.5098631239935596</v>
      </c>
      <c r="E267" s="2">
        <v>4.9094202898550723</v>
      </c>
      <c r="F267" s="2">
        <v>5.8695652173913047</v>
      </c>
      <c r="G267" s="2">
        <v>5.9420289855072461</v>
      </c>
    </row>
    <row r="268" spans="1:7" x14ac:dyDescent="0.2">
      <c r="A268">
        <v>2017</v>
      </c>
      <c r="B268">
        <v>12</v>
      </c>
      <c r="C268" s="1">
        <v>43083</v>
      </c>
      <c r="D268" s="2">
        <v>4.5340177133655404</v>
      </c>
      <c r="E268" s="2">
        <v>4.9094202898550723</v>
      </c>
      <c r="F268" s="2">
        <v>5.72463768115942</v>
      </c>
      <c r="G268" s="2">
        <v>5.9420289855072461</v>
      </c>
    </row>
    <row r="269" spans="1:7" x14ac:dyDescent="0.2">
      <c r="A269">
        <v>2017</v>
      </c>
      <c r="B269">
        <v>12</v>
      </c>
      <c r="C269" s="1">
        <v>43084</v>
      </c>
      <c r="D269" s="2">
        <v>4.5662238325281796</v>
      </c>
      <c r="E269" s="2">
        <v>5.3804347826086953</v>
      </c>
      <c r="F269" s="2">
        <v>5.8695652173913047</v>
      </c>
      <c r="G269" s="2">
        <v>6.0144927536231885</v>
      </c>
    </row>
    <row r="270" spans="1:7" x14ac:dyDescent="0.2">
      <c r="A270">
        <v>2017</v>
      </c>
      <c r="B270">
        <v>12</v>
      </c>
      <c r="C270" s="1">
        <v>43087</v>
      </c>
      <c r="D270" s="2">
        <v>4.6231884057971016</v>
      </c>
      <c r="E270" s="2">
        <v>5.1630434782608692</v>
      </c>
      <c r="F270" s="2">
        <v>5.8695652173913047</v>
      </c>
      <c r="G270" s="2">
        <v>6.0144927536231885</v>
      </c>
    </row>
    <row r="271" spans="1:7" x14ac:dyDescent="0.2">
      <c r="A271">
        <v>2017</v>
      </c>
      <c r="B271">
        <v>12</v>
      </c>
      <c r="C271" s="1">
        <v>43088</v>
      </c>
      <c r="D271" s="2">
        <v>4.6674718196457325</v>
      </c>
      <c r="E271" s="2">
        <v>5.1630434782608692</v>
      </c>
      <c r="F271" s="2">
        <v>5.8695652173913047</v>
      </c>
      <c r="G271" s="2">
        <v>6.0144927536231885</v>
      </c>
    </row>
    <row r="272" spans="1:7" x14ac:dyDescent="0.2">
      <c r="A272">
        <v>2017</v>
      </c>
      <c r="B272">
        <v>12</v>
      </c>
      <c r="C272" s="1">
        <v>43089</v>
      </c>
      <c r="D272" s="2">
        <v>4.6674718196457325</v>
      </c>
      <c r="E272" s="2">
        <v>5.2536231884057969</v>
      </c>
      <c r="F272" s="2">
        <v>5.8695652173913047</v>
      </c>
      <c r="G272" s="2">
        <v>6.5217391304347823</v>
      </c>
    </row>
    <row r="273" spans="1:7" x14ac:dyDescent="0.2">
      <c r="A273">
        <v>2017</v>
      </c>
      <c r="B273">
        <v>12</v>
      </c>
      <c r="C273" s="1">
        <v>43090</v>
      </c>
      <c r="D273" s="2">
        <v>4.8486312399355871</v>
      </c>
      <c r="E273" s="2">
        <v>5.8043478260869561</v>
      </c>
      <c r="F273" s="2">
        <v>5.8695652173913047</v>
      </c>
      <c r="G273" s="2">
        <v>5.0724637681159424</v>
      </c>
    </row>
    <row r="274" spans="1:7" x14ac:dyDescent="0.2">
      <c r="A274">
        <v>2017</v>
      </c>
      <c r="B274">
        <v>12</v>
      </c>
      <c r="C274" s="1">
        <v>43091</v>
      </c>
      <c r="D274" s="2">
        <v>4.8486312399355871</v>
      </c>
      <c r="E274" s="2">
        <v>5.8043478260869561</v>
      </c>
      <c r="F274" s="2">
        <v>5.8695652173913047</v>
      </c>
      <c r="G274" s="2">
        <v>5.0724637681159424</v>
      </c>
    </row>
    <row r="275" spans="1:7" x14ac:dyDescent="0.2">
      <c r="A275">
        <v>2017</v>
      </c>
      <c r="B275">
        <v>12</v>
      </c>
      <c r="C275" s="1">
        <v>43094</v>
      </c>
      <c r="D275" s="2">
        <v>4.7278582930756841</v>
      </c>
      <c r="E275" s="2">
        <v>5.8043478260869561</v>
      </c>
      <c r="F275" s="2">
        <v>5.8695652173913047</v>
      </c>
      <c r="G275" s="2">
        <v>5.0724637681159424</v>
      </c>
    </row>
    <row r="276" spans="1:7" x14ac:dyDescent="0.2">
      <c r="A276">
        <v>2017</v>
      </c>
      <c r="B276">
        <v>12</v>
      </c>
      <c r="C276" s="1">
        <v>43095</v>
      </c>
      <c r="D276" s="2">
        <v>4.3735909822866335</v>
      </c>
      <c r="E276" s="2">
        <v>5.8043478260869561</v>
      </c>
      <c r="F276" s="2">
        <v>5.8695652173913047</v>
      </c>
      <c r="G276" s="2">
        <v>5.7971014492753623</v>
      </c>
    </row>
    <row r="277" spans="1:7" x14ac:dyDescent="0.2">
      <c r="A277">
        <v>2017</v>
      </c>
      <c r="B277">
        <v>12</v>
      </c>
      <c r="C277" s="1">
        <v>43096</v>
      </c>
      <c r="D277" s="2">
        <v>3.9307568438003222</v>
      </c>
      <c r="E277" s="2">
        <v>5.2681159420289854</v>
      </c>
      <c r="F277" s="2">
        <v>4.7101449275362315</v>
      </c>
      <c r="G277" s="2">
        <v>5.7971014492753623</v>
      </c>
    </row>
    <row r="278" spans="1:7" x14ac:dyDescent="0.2">
      <c r="A278">
        <v>2017</v>
      </c>
      <c r="B278">
        <v>12</v>
      </c>
      <c r="C278" s="1">
        <v>43097</v>
      </c>
      <c r="D278" s="2">
        <v>3.8099838969404183</v>
      </c>
      <c r="E278" s="2">
        <v>5.2681159420289854</v>
      </c>
      <c r="F278" s="2">
        <v>4.7101449275362315</v>
      </c>
      <c r="G278" s="2">
        <v>5.3985507246376816</v>
      </c>
    </row>
    <row r="279" spans="1:7" x14ac:dyDescent="0.2">
      <c r="A279">
        <v>2017</v>
      </c>
      <c r="B279">
        <v>12</v>
      </c>
      <c r="C279" s="1">
        <v>43098</v>
      </c>
      <c r="D279" s="2">
        <v>3.8099838969404183</v>
      </c>
      <c r="E279" s="2">
        <v>4.8840579710144931</v>
      </c>
      <c r="F279" s="2">
        <v>4.1304347826086953</v>
      </c>
      <c r="G279" s="2">
        <v>5.3985507246376816</v>
      </c>
    </row>
    <row r="280" spans="1:7" x14ac:dyDescent="0.2">
      <c r="A280">
        <v>2018</v>
      </c>
      <c r="B280">
        <v>1</v>
      </c>
      <c r="C280" s="1">
        <v>43102</v>
      </c>
      <c r="D280" s="2">
        <v>3.8099838969404183</v>
      </c>
      <c r="E280" s="2">
        <v>4.8840579710144931</v>
      </c>
      <c r="F280" s="2">
        <v>3.9492753623188408</v>
      </c>
      <c r="G280" s="2">
        <v>4.5652173913043477</v>
      </c>
    </row>
    <row r="281" spans="1:7" x14ac:dyDescent="0.2">
      <c r="A281">
        <v>2018</v>
      </c>
      <c r="B281">
        <v>1</v>
      </c>
      <c r="C281" s="1">
        <v>43103</v>
      </c>
      <c r="D281" s="2">
        <v>3.8099838969404183</v>
      </c>
      <c r="E281" s="2">
        <v>4.8840579710144931</v>
      </c>
      <c r="F281" s="2">
        <v>3.9492753623188408</v>
      </c>
      <c r="G281" s="2">
        <v>4.2028985507246377</v>
      </c>
    </row>
    <row r="282" spans="1:7" x14ac:dyDescent="0.2">
      <c r="A282">
        <v>2018</v>
      </c>
      <c r="B282">
        <v>1</v>
      </c>
      <c r="C282" s="1">
        <v>43104</v>
      </c>
      <c r="D282" s="2">
        <v>3.8099838969404183</v>
      </c>
      <c r="E282" s="2">
        <v>4.6304347826086953</v>
      </c>
      <c r="F282" s="2">
        <v>3.9492753623188408</v>
      </c>
      <c r="G282" s="2">
        <v>3.9855072463768115</v>
      </c>
    </row>
    <row r="283" spans="1:7" x14ac:dyDescent="0.2">
      <c r="A283">
        <v>2018</v>
      </c>
      <c r="B283">
        <v>1</v>
      </c>
      <c r="C283" s="1">
        <v>43105</v>
      </c>
      <c r="D283" s="2">
        <v>3.7616747181964567</v>
      </c>
      <c r="E283" s="2">
        <v>4.6304347826086953</v>
      </c>
      <c r="F283" s="2">
        <v>3.9492753623188408</v>
      </c>
      <c r="G283" s="2">
        <v>3.9855072463768115</v>
      </c>
    </row>
    <row r="284" spans="1:7" x14ac:dyDescent="0.2">
      <c r="A284">
        <v>2018</v>
      </c>
      <c r="B284">
        <v>1</v>
      </c>
      <c r="C284" s="1">
        <v>43108</v>
      </c>
      <c r="D284" s="2">
        <v>3.7616747181964567</v>
      </c>
      <c r="E284" s="2">
        <v>4.6304347826086953</v>
      </c>
      <c r="F284" s="2">
        <v>3.9492753623188408</v>
      </c>
      <c r="G284" s="2">
        <v>3.9855072463768115</v>
      </c>
    </row>
    <row r="285" spans="1:7" x14ac:dyDescent="0.2">
      <c r="A285">
        <v>2018</v>
      </c>
      <c r="B285">
        <v>1</v>
      </c>
      <c r="C285" s="1">
        <v>43109</v>
      </c>
      <c r="D285" s="2">
        <v>3.7858293075684379</v>
      </c>
      <c r="E285" s="2">
        <v>4.6213768115942031</v>
      </c>
      <c r="F285" s="2">
        <v>3.8768115942028984</v>
      </c>
      <c r="G285" s="2">
        <v>3.9855072463768115</v>
      </c>
    </row>
    <row r="286" spans="1:7" x14ac:dyDescent="0.2">
      <c r="A286">
        <v>2018</v>
      </c>
      <c r="B286">
        <v>1</v>
      </c>
      <c r="C286" s="1">
        <v>43110</v>
      </c>
      <c r="D286" s="2">
        <v>3.8824476650563606</v>
      </c>
      <c r="E286" s="2">
        <v>4.63768115942029</v>
      </c>
      <c r="F286" s="2">
        <v>3.8768115942028984</v>
      </c>
      <c r="G286" s="2">
        <v>3.9855072463768115</v>
      </c>
    </row>
    <row r="287" spans="1:7" x14ac:dyDescent="0.2">
      <c r="A287">
        <v>2018</v>
      </c>
      <c r="B287">
        <v>1</v>
      </c>
      <c r="C287" s="1">
        <v>43111</v>
      </c>
      <c r="D287" s="2">
        <v>3.8824476650563606</v>
      </c>
      <c r="E287" s="2">
        <v>4.63768115942029</v>
      </c>
      <c r="F287" s="2">
        <v>3.8768115942028984</v>
      </c>
      <c r="G287" s="2">
        <v>4.1304347826086953</v>
      </c>
    </row>
    <row r="288" spans="1:7" x14ac:dyDescent="0.2">
      <c r="A288">
        <v>2018</v>
      </c>
      <c r="B288">
        <v>1</v>
      </c>
      <c r="C288" s="1">
        <v>43112</v>
      </c>
      <c r="D288" s="2">
        <v>3.8856682769726252</v>
      </c>
      <c r="E288" s="2">
        <v>4.1014492753623184</v>
      </c>
      <c r="F288" s="2">
        <v>3.9130434782608696</v>
      </c>
      <c r="G288" s="2">
        <v>4.1304347826086953</v>
      </c>
    </row>
    <row r="289" spans="1:7" x14ac:dyDescent="0.2">
      <c r="A289">
        <v>2018</v>
      </c>
      <c r="B289">
        <v>1</v>
      </c>
      <c r="C289" s="1">
        <v>43115</v>
      </c>
      <c r="D289" s="2">
        <v>3.9581320450885671</v>
      </c>
      <c r="E289" s="2">
        <v>3.9492753623188408</v>
      </c>
      <c r="F289" s="2">
        <v>4.2028985507246377</v>
      </c>
      <c r="G289" s="2">
        <v>4.27536231884058</v>
      </c>
    </row>
    <row r="290" spans="1:7" x14ac:dyDescent="0.2">
      <c r="A290">
        <v>2018</v>
      </c>
      <c r="B290">
        <v>1</v>
      </c>
      <c r="C290" s="1">
        <v>43116</v>
      </c>
      <c r="D290" s="2">
        <v>3.9581320450885671</v>
      </c>
      <c r="E290" s="2">
        <v>3.9492753623188408</v>
      </c>
      <c r="F290" s="2">
        <v>4.3840579710144931</v>
      </c>
      <c r="G290" s="2">
        <v>4.27536231884058</v>
      </c>
    </row>
    <row r="291" spans="1:7" x14ac:dyDescent="0.2">
      <c r="A291">
        <v>2018</v>
      </c>
      <c r="B291">
        <v>1</v>
      </c>
      <c r="C291" s="1">
        <v>43117</v>
      </c>
      <c r="D291" s="2">
        <v>3.9581320450885671</v>
      </c>
      <c r="E291" s="2">
        <v>3.9492753623188408</v>
      </c>
      <c r="F291" s="2">
        <v>4.3840579710144931</v>
      </c>
      <c r="G291" s="2">
        <v>4.27536231884058</v>
      </c>
    </row>
    <row r="292" spans="1:7" x14ac:dyDescent="0.2">
      <c r="A292">
        <v>2018</v>
      </c>
      <c r="B292">
        <v>1</v>
      </c>
      <c r="C292" s="1">
        <v>43118</v>
      </c>
      <c r="D292" s="2">
        <v>3.9581320450885671</v>
      </c>
      <c r="E292" s="2">
        <v>3.9492753623188408</v>
      </c>
      <c r="F292" s="2">
        <v>4.6618357487922708</v>
      </c>
      <c r="G292" s="2">
        <v>4.27536231884058</v>
      </c>
    </row>
    <row r="293" spans="1:7" x14ac:dyDescent="0.2">
      <c r="A293">
        <v>2018</v>
      </c>
      <c r="B293">
        <v>1</v>
      </c>
      <c r="C293" s="1">
        <v>43119</v>
      </c>
      <c r="D293" s="2">
        <v>3.8615136876006448</v>
      </c>
      <c r="E293" s="2">
        <v>3.9492753623188408</v>
      </c>
      <c r="F293" s="2">
        <v>4.7101449275362315</v>
      </c>
      <c r="G293" s="2">
        <v>4.27536231884058</v>
      </c>
    </row>
    <row r="294" spans="1:7" x14ac:dyDescent="0.2">
      <c r="A294">
        <v>2018</v>
      </c>
      <c r="B294">
        <v>1</v>
      </c>
      <c r="C294" s="1">
        <v>43122</v>
      </c>
      <c r="D294" s="2">
        <v>3.8856682769726252</v>
      </c>
      <c r="E294" s="2">
        <v>3.931159420289855</v>
      </c>
      <c r="F294" s="2">
        <v>4.9154589371980677</v>
      </c>
      <c r="G294" s="2">
        <v>4.27536231884058</v>
      </c>
    </row>
    <row r="295" spans="1:7" x14ac:dyDescent="0.2">
      <c r="A295">
        <v>2018</v>
      </c>
      <c r="B295">
        <v>1</v>
      </c>
      <c r="C295" s="1">
        <v>43123</v>
      </c>
      <c r="D295" s="2">
        <v>3.9098228663446055</v>
      </c>
      <c r="E295" s="2">
        <v>3.9130434782608696</v>
      </c>
      <c r="F295" s="2">
        <v>4.9637681159420293</v>
      </c>
      <c r="G295" s="2">
        <v>4.27536231884058</v>
      </c>
    </row>
    <row r="296" spans="1:7" x14ac:dyDescent="0.2">
      <c r="A296">
        <v>2018</v>
      </c>
      <c r="B296">
        <v>1</v>
      </c>
      <c r="C296" s="1">
        <v>43124</v>
      </c>
      <c r="D296" s="2">
        <v>3.9339774557165867</v>
      </c>
      <c r="E296" s="2">
        <v>4.0579710144927539</v>
      </c>
      <c r="F296" s="2">
        <v>4.9637681159420293</v>
      </c>
      <c r="G296" s="2">
        <v>4.27536231884058</v>
      </c>
    </row>
    <row r="297" spans="1:7" x14ac:dyDescent="0.2">
      <c r="A297">
        <v>2018</v>
      </c>
      <c r="B297">
        <v>1</v>
      </c>
      <c r="C297" s="1">
        <v>43125</v>
      </c>
      <c r="D297" s="2">
        <v>4.0064412238325291</v>
      </c>
      <c r="E297" s="2">
        <v>4.0579710144927539</v>
      </c>
      <c r="F297" s="2">
        <v>4.9637681159420293</v>
      </c>
      <c r="G297" s="2">
        <v>4.27536231884058</v>
      </c>
    </row>
    <row r="298" spans="1:7" x14ac:dyDescent="0.2">
      <c r="A298">
        <v>2018</v>
      </c>
      <c r="B298">
        <v>1</v>
      </c>
      <c r="C298" s="1">
        <v>43126</v>
      </c>
      <c r="D298" s="2">
        <v>4.0064412238325291</v>
      </c>
      <c r="E298" s="2">
        <v>4.0579710144927539</v>
      </c>
      <c r="F298" s="2">
        <v>4.9637681159420293</v>
      </c>
      <c r="G298" s="2">
        <v>4.3478260869565215</v>
      </c>
    </row>
    <row r="299" spans="1:7" x14ac:dyDescent="0.2">
      <c r="A299">
        <v>2018</v>
      </c>
      <c r="B299">
        <v>1</v>
      </c>
      <c r="C299" s="1">
        <v>43129</v>
      </c>
      <c r="D299" s="2">
        <v>4.4202898550724639</v>
      </c>
      <c r="E299" s="2">
        <v>4.3115942028985508</v>
      </c>
      <c r="F299" s="2">
        <v>4.9154589371980677</v>
      </c>
      <c r="G299" s="2">
        <v>4.3478260869565215</v>
      </c>
    </row>
    <row r="300" spans="1:7" x14ac:dyDescent="0.2">
      <c r="A300">
        <v>2018</v>
      </c>
      <c r="B300">
        <v>1</v>
      </c>
      <c r="C300" s="1">
        <v>43130</v>
      </c>
      <c r="D300" s="2">
        <v>4.5652173913043477</v>
      </c>
      <c r="E300" s="2">
        <v>4.5652173913043477</v>
      </c>
      <c r="F300" s="2">
        <v>5.0362318840579707</v>
      </c>
      <c r="G300" s="2">
        <v>4.3478260869565215</v>
      </c>
    </row>
    <row r="301" spans="1:7" x14ac:dyDescent="0.2">
      <c r="A301">
        <v>2018</v>
      </c>
      <c r="B301">
        <v>1</v>
      </c>
      <c r="C301" s="1">
        <v>43131</v>
      </c>
      <c r="D301" s="2">
        <v>4.5652173913043477</v>
      </c>
      <c r="E301" s="2">
        <v>4.6557971014492754</v>
      </c>
      <c r="F301" s="2">
        <v>5.1449275362318838</v>
      </c>
      <c r="G301" s="2">
        <v>4.5652173913043477</v>
      </c>
    </row>
    <row r="302" spans="1:7" x14ac:dyDescent="0.2">
      <c r="A302">
        <v>2018</v>
      </c>
      <c r="B302">
        <v>2</v>
      </c>
      <c r="C302" s="1">
        <v>43132</v>
      </c>
      <c r="D302" s="2">
        <v>4.6215780998389695</v>
      </c>
      <c r="E302" s="2">
        <v>4.8188405797101446</v>
      </c>
      <c r="F302" s="2">
        <v>5.1449275362318838</v>
      </c>
      <c r="G302" s="2">
        <v>4.5652173913043477</v>
      </c>
    </row>
    <row r="303" spans="1:7" x14ac:dyDescent="0.2">
      <c r="A303">
        <v>2018</v>
      </c>
      <c r="B303">
        <v>2</v>
      </c>
      <c r="C303" s="1">
        <v>43133</v>
      </c>
      <c r="D303" s="2">
        <v>4.6537842190016097</v>
      </c>
      <c r="E303" s="2">
        <v>5.36231884057971</v>
      </c>
      <c r="F303" s="2">
        <v>5.1449275362318838</v>
      </c>
      <c r="G303" s="2">
        <v>4.9275362318840576</v>
      </c>
    </row>
    <row r="304" spans="1:7" x14ac:dyDescent="0.2">
      <c r="A304">
        <v>2018</v>
      </c>
      <c r="B304">
        <v>2</v>
      </c>
      <c r="C304" s="1">
        <v>43136</v>
      </c>
      <c r="D304" s="2">
        <v>3.8888888888888893</v>
      </c>
      <c r="E304" s="2">
        <v>5.7971014492753623</v>
      </c>
      <c r="F304" s="2">
        <v>5.1449275362318838</v>
      </c>
      <c r="G304" s="2">
        <v>4.9275362318840576</v>
      </c>
    </row>
    <row r="305" spans="1:7" x14ac:dyDescent="0.2">
      <c r="A305">
        <v>2018</v>
      </c>
      <c r="B305">
        <v>2</v>
      </c>
      <c r="C305" s="1">
        <v>43137</v>
      </c>
      <c r="D305" s="2">
        <v>3.8888888888888893</v>
      </c>
      <c r="E305" s="2">
        <v>5.7971014492753623</v>
      </c>
      <c r="F305" s="2">
        <v>5.1449275362318838</v>
      </c>
      <c r="G305" s="2">
        <v>4.9275362318840576</v>
      </c>
    </row>
    <row r="306" spans="1:7" x14ac:dyDescent="0.2">
      <c r="A306">
        <v>2018</v>
      </c>
      <c r="B306">
        <v>2</v>
      </c>
      <c r="C306" s="1">
        <v>43138</v>
      </c>
      <c r="D306" s="2">
        <v>3.8888888888888893</v>
      </c>
      <c r="E306" s="2">
        <v>4.7101449275362315</v>
      </c>
      <c r="F306" s="2">
        <v>5.0724637681159424</v>
      </c>
      <c r="G306" s="2">
        <v>4.5652173913043477</v>
      </c>
    </row>
    <row r="307" spans="1:7" x14ac:dyDescent="0.2">
      <c r="A307">
        <v>2018</v>
      </c>
      <c r="B307">
        <v>2</v>
      </c>
      <c r="C307" s="1">
        <v>43139</v>
      </c>
      <c r="D307" s="2">
        <v>3.8888888888888893</v>
      </c>
      <c r="E307" s="2">
        <v>4.7101449275362315</v>
      </c>
      <c r="F307" s="2">
        <v>4.7101449275362315</v>
      </c>
      <c r="G307" s="2">
        <v>4.5652173913043477</v>
      </c>
    </row>
    <row r="308" spans="1:7" x14ac:dyDescent="0.2">
      <c r="A308">
        <v>2018</v>
      </c>
      <c r="B308">
        <v>2</v>
      </c>
      <c r="C308" s="1">
        <v>43140</v>
      </c>
      <c r="D308" s="2">
        <v>3.8888888888888893</v>
      </c>
      <c r="E308" s="2">
        <v>4.7826086956521738</v>
      </c>
      <c r="F308" s="2">
        <v>4.7101449275362315</v>
      </c>
      <c r="G308" s="2">
        <v>4.3478260869565215</v>
      </c>
    </row>
    <row r="309" spans="1:7" x14ac:dyDescent="0.2">
      <c r="A309">
        <v>2018</v>
      </c>
      <c r="B309">
        <v>2</v>
      </c>
      <c r="C309" s="1">
        <v>43143</v>
      </c>
      <c r="D309" s="2">
        <v>3.743961352657005</v>
      </c>
      <c r="E309" s="2">
        <v>4.6956521739130439</v>
      </c>
      <c r="F309" s="2">
        <v>4.7101449275362315</v>
      </c>
      <c r="G309" s="2">
        <v>4.3478260869565215</v>
      </c>
    </row>
    <row r="310" spans="1:7" x14ac:dyDescent="0.2">
      <c r="A310">
        <v>2018</v>
      </c>
      <c r="B310">
        <v>2</v>
      </c>
      <c r="C310" s="1">
        <v>43144</v>
      </c>
      <c r="D310" s="2">
        <v>3.743961352657005</v>
      </c>
      <c r="E310" s="2">
        <v>4.6956521739130439</v>
      </c>
      <c r="F310" s="2">
        <v>4.7101449275362315</v>
      </c>
      <c r="G310" s="2">
        <v>4.3478260869565215</v>
      </c>
    </row>
    <row r="311" spans="1:7" x14ac:dyDescent="0.2">
      <c r="A311">
        <v>2018</v>
      </c>
      <c r="B311">
        <v>2</v>
      </c>
      <c r="C311" s="1">
        <v>43145</v>
      </c>
      <c r="D311" s="2">
        <v>3.7278582930756845</v>
      </c>
      <c r="E311" s="2">
        <v>4.6739130434782608</v>
      </c>
      <c r="F311" s="2">
        <v>4.2391304347826084</v>
      </c>
      <c r="G311" s="2">
        <v>4.3478260869565215</v>
      </c>
    </row>
    <row r="312" spans="1:7" x14ac:dyDescent="0.2">
      <c r="A312">
        <v>2018</v>
      </c>
      <c r="B312">
        <v>2</v>
      </c>
      <c r="C312" s="1">
        <v>43153</v>
      </c>
      <c r="D312" s="2">
        <v>3.454106280193237</v>
      </c>
      <c r="E312" s="2">
        <v>4.3478260869565215</v>
      </c>
      <c r="F312" s="2">
        <v>2.8985507246376812</v>
      </c>
      <c r="G312" s="2">
        <v>4.3478260869565215</v>
      </c>
    </row>
    <row r="313" spans="1:7" x14ac:dyDescent="0.2">
      <c r="A313">
        <v>2018</v>
      </c>
      <c r="B313">
        <v>2</v>
      </c>
      <c r="C313" s="1">
        <v>43154</v>
      </c>
      <c r="D313" s="2">
        <v>3.57487922705314</v>
      </c>
      <c r="E313" s="2">
        <v>4.3478260869565215</v>
      </c>
      <c r="F313" s="2">
        <v>2.9710144927536231</v>
      </c>
      <c r="G313" s="2">
        <v>3.9855072463768115</v>
      </c>
    </row>
    <row r="314" spans="1:7" x14ac:dyDescent="0.2">
      <c r="A314">
        <v>2018</v>
      </c>
      <c r="B314">
        <v>2</v>
      </c>
      <c r="C314" s="1">
        <v>43157</v>
      </c>
      <c r="D314" s="2">
        <v>3.5853462157809979</v>
      </c>
      <c r="E314" s="2">
        <v>3.9130434782608696</v>
      </c>
      <c r="F314" s="2">
        <v>3.1340579710144927</v>
      </c>
      <c r="G314" s="2">
        <v>3.7681159420289854</v>
      </c>
    </row>
    <row r="315" spans="1:7" x14ac:dyDescent="0.2">
      <c r="A315">
        <v>2018</v>
      </c>
      <c r="B315">
        <v>2</v>
      </c>
      <c r="C315" s="1">
        <v>43158</v>
      </c>
      <c r="D315" s="2">
        <v>3.5475040257648955</v>
      </c>
      <c r="E315" s="2">
        <v>3.6956521739130435</v>
      </c>
      <c r="F315" s="2">
        <v>3.0615942028985508</v>
      </c>
      <c r="G315" s="2">
        <v>3.7681159420289854</v>
      </c>
    </row>
    <row r="316" spans="1:7" x14ac:dyDescent="0.2">
      <c r="A316">
        <v>2018</v>
      </c>
      <c r="B316">
        <v>2</v>
      </c>
      <c r="C316" s="1">
        <v>43159</v>
      </c>
      <c r="D316" s="2">
        <v>3.3671497584541066</v>
      </c>
      <c r="E316" s="2">
        <v>3.4782608695652173</v>
      </c>
      <c r="F316" s="2">
        <v>2.9166666666666665</v>
      </c>
      <c r="G316" s="2">
        <v>3.7681159420289854</v>
      </c>
    </row>
    <row r="317" spans="1:7" x14ac:dyDescent="0.2">
      <c r="A317">
        <v>2018</v>
      </c>
      <c r="B317">
        <v>3</v>
      </c>
      <c r="C317" s="1">
        <v>43160</v>
      </c>
      <c r="D317" s="2">
        <v>3.3550724637681157</v>
      </c>
      <c r="E317" s="2">
        <v>3.4782608695652173</v>
      </c>
      <c r="F317" s="2">
        <v>2.8260869565217392</v>
      </c>
      <c r="G317" s="2">
        <v>3.7681159420289854</v>
      </c>
    </row>
    <row r="318" spans="1:7" x14ac:dyDescent="0.2">
      <c r="A318">
        <v>2018</v>
      </c>
      <c r="B318">
        <v>3</v>
      </c>
      <c r="C318" s="1">
        <v>43161</v>
      </c>
      <c r="D318" s="2">
        <v>3.2065217391304346</v>
      </c>
      <c r="E318" s="2">
        <v>3.4782608695652173</v>
      </c>
      <c r="F318" s="2">
        <v>2.7717391304347827</v>
      </c>
      <c r="G318" s="2">
        <v>3.7681159420289854</v>
      </c>
    </row>
    <row r="319" spans="1:7" x14ac:dyDescent="0.2">
      <c r="A319">
        <v>2018</v>
      </c>
      <c r="B319">
        <v>3</v>
      </c>
      <c r="C319" s="1">
        <v>43164</v>
      </c>
      <c r="D319" s="2">
        <v>3.0540458937198065</v>
      </c>
      <c r="E319" s="2">
        <v>3.2608695652173911</v>
      </c>
      <c r="F319" s="2">
        <v>2.4879227053140096</v>
      </c>
      <c r="G319" s="2">
        <v>3.4782608695652173</v>
      </c>
    </row>
    <row r="320" spans="1:7" x14ac:dyDescent="0.2">
      <c r="A320">
        <v>2018</v>
      </c>
      <c r="B320">
        <v>3</v>
      </c>
      <c r="C320" s="1">
        <v>43165</v>
      </c>
      <c r="D320" s="2">
        <v>2.9030797101449277</v>
      </c>
      <c r="E320" s="2">
        <v>3.2608695652173911</v>
      </c>
      <c r="F320" s="2">
        <v>2.4033816425120773</v>
      </c>
      <c r="G320" s="2">
        <v>3.3333333333333335</v>
      </c>
    </row>
    <row r="321" spans="1:7" x14ac:dyDescent="0.2">
      <c r="A321">
        <v>2018</v>
      </c>
      <c r="B321">
        <v>3</v>
      </c>
      <c r="C321" s="1">
        <v>43166</v>
      </c>
      <c r="D321" s="2">
        <v>2.9030797101449277</v>
      </c>
      <c r="E321" s="2">
        <v>2.9710144927536231</v>
      </c>
      <c r="F321" s="2">
        <v>2.3409822866344605</v>
      </c>
      <c r="G321" s="2">
        <v>3.3333333333333335</v>
      </c>
    </row>
    <row r="322" spans="1:7" x14ac:dyDescent="0.2">
      <c r="A322">
        <v>2018</v>
      </c>
      <c r="B322">
        <v>3</v>
      </c>
      <c r="C322" s="1">
        <v>43167</v>
      </c>
      <c r="D322" s="2">
        <v>2.8910024154589373</v>
      </c>
      <c r="E322" s="2">
        <v>2.9710144927536231</v>
      </c>
      <c r="F322" s="2">
        <v>2.3719806763285027</v>
      </c>
      <c r="G322" s="2">
        <v>3.3333333333333335</v>
      </c>
    </row>
    <row r="323" spans="1:7" x14ac:dyDescent="0.2">
      <c r="A323">
        <v>2018</v>
      </c>
      <c r="B323">
        <v>3</v>
      </c>
      <c r="C323" s="1">
        <v>43168</v>
      </c>
      <c r="D323" s="2">
        <v>2.8789251207729469</v>
      </c>
      <c r="E323" s="2">
        <v>2.9710144927536231</v>
      </c>
      <c r="F323" s="2">
        <v>2.4355877616747179</v>
      </c>
      <c r="G323" s="2">
        <v>3.3333333333333335</v>
      </c>
    </row>
    <row r="324" spans="1:7" x14ac:dyDescent="0.2">
      <c r="A324">
        <v>2018</v>
      </c>
      <c r="B324">
        <v>3</v>
      </c>
      <c r="C324" s="1">
        <v>43171</v>
      </c>
      <c r="D324" s="2">
        <v>2.9830917874396139</v>
      </c>
      <c r="E324" s="2">
        <v>2.9710144927536231</v>
      </c>
      <c r="F324" s="2">
        <v>2.6256038647342996</v>
      </c>
      <c r="G324" s="2">
        <v>3.3333333333333335</v>
      </c>
    </row>
    <row r="325" spans="1:7" x14ac:dyDescent="0.2">
      <c r="A325">
        <v>2018</v>
      </c>
      <c r="B325">
        <v>3</v>
      </c>
      <c r="C325" s="1">
        <v>43172</v>
      </c>
      <c r="D325" s="2">
        <v>2.9695048309178746</v>
      </c>
      <c r="E325" s="2">
        <v>2.9710144927536231</v>
      </c>
      <c r="F325" s="2">
        <v>2.6135265700483092</v>
      </c>
      <c r="G325" s="2">
        <v>3.3333333333333335</v>
      </c>
    </row>
    <row r="326" spans="1:7" x14ac:dyDescent="0.2">
      <c r="A326">
        <v>2018</v>
      </c>
      <c r="B326">
        <v>3</v>
      </c>
      <c r="C326" s="1">
        <v>43173</v>
      </c>
      <c r="D326" s="2">
        <v>2.9136473429951693</v>
      </c>
      <c r="E326" s="2">
        <v>2.9710144927536231</v>
      </c>
      <c r="F326" s="2">
        <v>2.5531400966183577</v>
      </c>
      <c r="G326" s="2">
        <v>3.3333333333333335</v>
      </c>
    </row>
    <row r="327" spans="1:7" x14ac:dyDescent="0.2">
      <c r="A327">
        <v>2018</v>
      </c>
      <c r="B327">
        <v>3</v>
      </c>
      <c r="C327" s="1">
        <v>43174</v>
      </c>
      <c r="D327" s="2">
        <v>2.9015700483091789</v>
      </c>
      <c r="E327" s="2">
        <v>2.9710144927536231</v>
      </c>
      <c r="F327" s="2">
        <v>2.4484702093397743</v>
      </c>
      <c r="G327" s="2">
        <v>3.3333333333333335</v>
      </c>
    </row>
    <row r="328" spans="1:7" x14ac:dyDescent="0.2">
      <c r="A328">
        <v>2018</v>
      </c>
      <c r="B328">
        <v>3</v>
      </c>
      <c r="C328" s="1">
        <v>43175</v>
      </c>
      <c r="D328" s="2">
        <v>2.8442028985507246</v>
      </c>
      <c r="E328" s="2">
        <v>2.9057971014492754</v>
      </c>
      <c r="F328" s="2">
        <v>2.3840579710144927</v>
      </c>
      <c r="G328" s="2">
        <v>3.3333333333333335</v>
      </c>
    </row>
    <row r="329" spans="1:7" x14ac:dyDescent="0.2">
      <c r="A329">
        <v>2018</v>
      </c>
      <c r="B329">
        <v>3</v>
      </c>
      <c r="C329" s="1">
        <v>43178</v>
      </c>
      <c r="D329" s="2">
        <v>2.7083333333333335</v>
      </c>
      <c r="E329" s="2">
        <v>2.7699275362318843</v>
      </c>
      <c r="F329" s="2">
        <v>2.4456521739130435</v>
      </c>
      <c r="G329" s="2">
        <v>3.1086956521739131</v>
      </c>
    </row>
    <row r="330" spans="1:7" x14ac:dyDescent="0.2">
      <c r="A330">
        <v>2018</v>
      </c>
      <c r="B330">
        <v>3</v>
      </c>
      <c r="C330" s="1">
        <v>43179</v>
      </c>
      <c r="D330" s="2">
        <v>2.7022946859903385</v>
      </c>
      <c r="E330" s="2">
        <v>2.7699275362318843</v>
      </c>
      <c r="F330" s="2">
        <v>2.4456521739130435</v>
      </c>
      <c r="G330" s="2">
        <v>3.1086956521739131</v>
      </c>
    </row>
    <row r="331" spans="1:7" x14ac:dyDescent="0.2">
      <c r="A331">
        <v>2018</v>
      </c>
      <c r="B331">
        <v>3</v>
      </c>
      <c r="C331" s="1">
        <v>43180</v>
      </c>
      <c r="D331" s="2">
        <v>2.6962560386473431</v>
      </c>
      <c r="E331" s="2">
        <v>2.6902173913043477</v>
      </c>
      <c r="F331" s="2">
        <v>2.4456521739130435</v>
      </c>
      <c r="G331" s="2">
        <v>3.1086956521739131</v>
      </c>
    </row>
    <row r="332" spans="1:7" x14ac:dyDescent="0.2">
      <c r="A332">
        <v>2018</v>
      </c>
      <c r="B332">
        <v>3</v>
      </c>
      <c r="C332" s="1">
        <v>43181</v>
      </c>
      <c r="D332" s="2">
        <v>2.6977657004830919</v>
      </c>
      <c r="E332" s="2">
        <v>2.597826086956522</v>
      </c>
      <c r="F332" s="2">
        <v>2.4275362318840581</v>
      </c>
      <c r="G332" s="2">
        <v>3.1086956521739131</v>
      </c>
    </row>
    <row r="333" spans="1:7" x14ac:dyDescent="0.2">
      <c r="A333">
        <v>2018</v>
      </c>
      <c r="B333">
        <v>3</v>
      </c>
      <c r="C333" s="1">
        <v>43182</v>
      </c>
      <c r="D333" s="2">
        <v>2.7098429951690823</v>
      </c>
      <c r="E333" s="2">
        <v>2.6014492753623188</v>
      </c>
      <c r="F333" s="2">
        <v>2.4154589371980673</v>
      </c>
      <c r="G333" s="2">
        <v>3</v>
      </c>
    </row>
    <row r="334" spans="1:7" x14ac:dyDescent="0.2">
      <c r="A334">
        <v>2018</v>
      </c>
      <c r="B334">
        <v>3</v>
      </c>
      <c r="C334" s="1">
        <v>43185</v>
      </c>
      <c r="D334" s="2">
        <v>2.7264492753623188</v>
      </c>
      <c r="E334" s="2">
        <v>2.597826086956522</v>
      </c>
      <c r="F334" s="2">
        <v>2.4468599033816423</v>
      </c>
      <c r="G334" s="2">
        <v>3</v>
      </c>
    </row>
    <row r="335" spans="1:7" x14ac:dyDescent="0.2">
      <c r="A335">
        <v>2018</v>
      </c>
      <c r="B335">
        <v>3</v>
      </c>
      <c r="C335" s="1">
        <v>43186</v>
      </c>
      <c r="D335" s="2">
        <v>2.7254428341384864</v>
      </c>
      <c r="E335" s="2">
        <v>2.4782608695652173</v>
      </c>
      <c r="F335" s="2">
        <v>2.4734299516908211</v>
      </c>
      <c r="G335" s="2">
        <v>3</v>
      </c>
    </row>
    <row r="336" spans="1:7" x14ac:dyDescent="0.2">
      <c r="A336">
        <v>2018</v>
      </c>
      <c r="B336">
        <v>3</v>
      </c>
      <c r="C336" s="1">
        <v>43187</v>
      </c>
      <c r="D336" s="2">
        <v>2.7173913043478262</v>
      </c>
      <c r="E336" s="2">
        <v>2.4601449275362319</v>
      </c>
      <c r="F336" s="2">
        <v>2.4698067632850238</v>
      </c>
      <c r="G336" s="2">
        <v>3</v>
      </c>
    </row>
    <row r="337" spans="1:7" x14ac:dyDescent="0.2">
      <c r="A337">
        <v>2018</v>
      </c>
      <c r="B337">
        <v>3</v>
      </c>
      <c r="C337" s="1">
        <v>43188</v>
      </c>
      <c r="D337" s="2">
        <v>2.713365539452496</v>
      </c>
      <c r="E337" s="2">
        <v>2.4601449275362319</v>
      </c>
      <c r="F337" s="2">
        <v>2.4516908212560384</v>
      </c>
      <c r="G337" s="2">
        <v>3</v>
      </c>
    </row>
    <row r="338" spans="1:7" x14ac:dyDescent="0.2">
      <c r="A338">
        <v>2018</v>
      </c>
      <c r="B338">
        <v>3</v>
      </c>
      <c r="C338" s="1">
        <v>43189</v>
      </c>
      <c r="D338" s="2">
        <v>2.6288244766505637</v>
      </c>
      <c r="E338" s="2">
        <v>2.4601449275362319</v>
      </c>
      <c r="F338" s="2">
        <v>2.4033816425120773</v>
      </c>
      <c r="G338" s="2">
        <v>3</v>
      </c>
    </row>
    <row r="339" spans="1:7" x14ac:dyDescent="0.2">
      <c r="A339">
        <v>2018</v>
      </c>
      <c r="B339">
        <v>4</v>
      </c>
      <c r="C339" s="1">
        <v>43192</v>
      </c>
      <c r="D339" s="2">
        <v>2.5966183574879227</v>
      </c>
      <c r="E339" s="2">
        <v>2.4528985507246377</v>
      </c>
      <c r="F339" s="2">
        <v>2.3309178743961354</v>
      </c>
      <c r="G339" s="2">
        <v>2.8804347826086958</v>
      </c>
    </row>
    <row r="340" spans="1:7" x14ac:dyDescent="0.2">
      <c r="A340">
        <v>2018</v>
      </c>
      <c r="B340">
        <v>4</v>
      </c>
      <c r="C340" s="1">
        <v>43193</v>
      </c>
      <c r="D340" s="2">
        <v>2.5885668276972624</v>
      </c>
      <c r="E340" s="2">
        <v>2.431159420289855</v>
      </c>
      <c r="F340" s="2">
        <v>2.2946859903381647</v>
      </c>
      <c r="G340" s="2">
        <v>2.8079710144927534</v>
      </c>
    </row>
    <row r="341" spans="1:7" x14ac:dyDescent="0.2">
      <c r="A341">
        <v>2018</v>
      </c>
      <c r="B341">
        <v>4</v>
      </c>
      <c r="C341" s="1">
        <v>43194</v>
      </c>
      <c r="D341" s="2">
        <v>2.5885668276972624</v>
      </c>
      <c r="E341" s="2">
        <v>2.431159420289855</v>
      </c>
      <c r="F341" s="2">
        <v>2.2765700483091789</v>
      </c>
      <c r="G341" s="2">
        <v>2.7355072463768115</v>
      </c>
    </row>
    <row r="342" spans="1:7" x14ac:dyDescent="0.2">
      <c r="A342">
        <v>2018</v>
      </c>
      <c r="B342">
        <v>4</v>
      </c>
      <c r="C342" s="1">
        <v>43199</v>
      </c>
      <c r="D342" s="2">
        <v>2.4607487922705316</v>
      </c>
      <c r="E342" s="2">
        <v>2.431159420289855</v>
      </c>
      <c r="F342" s="2">
        <v>2.2644927536231885</v>
      </c>
      <c r="G342" s="2">
        <v>2.6992753623188408</v>
      </c>
    </row>
    <row r="343" spans="1:7" x14ac:dyDescent="0.2">
      <c r="A343">
        <v>2018</v>
      </c>
      <c r="B343">
        <v>4</v>
      </c>
      <c r="C343" s="1">
        <v>43200</v>
      </c>
      <c r="D343" s="2">
        <v>2.4516908212560389</v>
      </c>
      <c r="E343" s="2">
        <v>2.4565217391304346</v>
      </c>
      <c r="F343" s="2">
        <v>2.2644927536231885</v>
      </c>
      <c r="G343" s="2">
        <v>2.6992753623188408</v>
      </c>
    </row>
    <row r="344" spans="1:7" x14ac:dyDescent="0.2">
      <c r="A344">
        <v>2018</v>
      </c>
      <c r="B344">
        <v>4</v>
      </c>
      <c r="C344" s="1">
        <v>43201</v>
      </c>
      <c r="D344" s="2">
        <v>2.4516908212560389</v>
      </c>
      <c r="E344" s="2">
        <v>2.4456521739130435</v>
      </c>
      <c r="F344" s="2">
        <v>2.2644927536231885</v>
      </c>
      <c r="G344" s="2">
        <v>2.6992753623188408</v>
      </c>
    </row>
    <row r="345" spans="1:7" x14ac:dyDescent="0.2">
      <c r="A345">
        <v>2018</v>
      </c>
      <c r="B345">
        <v>4</v>
      </c>
      <c r="C345" s="1">
        <v>43202</v>
      </c>
      <c r="D345" s="2">
        <v>2.4516908212560389</v>
      </c>
      <c r="E345" s="2">
        <v>2.4239130434782608</v>
      </c>
      <c r="F345" s="2">
        <v>2.2463768115942031</v>
      </c>
      <c r="G345" s="2">
        <v>2.6992753623188408</v>
      </c>
    </row>
    <row r="346" spans="1:7" x14ac:dyDescent="0.2">
      <c r="A346">
        <v>2018</v>
      </c>
      <c r="B346">
        <v>4</v>
      </c>
      <c r="C346" s="1">
        <v>43203</v>
      </c>
      <c r="D346" s="2">
        <v>2.4338768115942031</v>
      </c>
      <c r="E346" s="2">
        <v>2.4239130434782608</v>
      </c>
      <c r="F346" s="2">
        <v>2.2282608695652173</v>
      </c>
      <c r="G346" s="2">
        <v>2.6992753623188408</v>
      </c>
    </row>
    <row r="347" spans="1:7" x14ac:dyDescent="0.2">
      <c r="A347">
        <v>2018</v>
      </c>
      <c r="B347">
        <v>4</v>
      </c>
      <c r="C347" s="1">
        <v>43206</v>
      </c>
      <c r="D347" s="2">
        <v>2.3822463768115942</v>
      </c>
      <c r="E347" s="2">
        <v>2.4076086956521738</v>
      </c>
      <c r="F347" s="2">
        <v>2.2028985507246377</v>
      </c>
      <c r="G347" s="2">
        <v>2.6630434782608696</v>
      </c>
    </row>
    <row r="348" spans="1:7" x14ac:dyDescent="0.2">
      <c r="A348">
        <v>2018</v>
      </c>
      <c r="B348">
        <v>4</v>
      </c>
      <c r="C348" s="1">
        <v>43207</v>
      </c>
      <c r="D348" s="2">
        <v>2.3731884057971016</v>
      </c>
      <c r="E348" s="2">
        <v>2.4039855072463769</v>
      </c>
      <c r="F348" s="2">
        <v>2.2028985507246377</v>
      </c>
      <c r="G348" s="2">
        <v>2.6630434782608696</v>
      </c>
    </row>
    <row r="349" spans="1:7" x14ac:dyDescent="0.2">
      <c r="A349">
        <v>2018</v>
      </c>
      <c r="B349">
        <v>4</v>
      </c>
      <c r="C349" s="1">
        <v>43208</v>
      </c>
      <c r="D349" s="2">
        <v>2.3641304347826089</v>
      </c>
      <c r="E349" s="2">
        <v>2.3894927536231885</v>
      </c>
      <c r="F349" s="2">
        <v>2.2028985507246377</v>
      </c>
      <c r="G349" s="2">
        <v>2.6630434782608696</v>
      </c>
    </row>
    <row r="350" spans="1:7" x14ac:dyDescent="0.2">
      <c r="A350">
        <v>2018</v>
      </c>
      <c r="B350">
        <v>4</v>
      </c>
      <c r="C350" s="1">
        <v>43209</v>
      </c>
      <c r="D350" s="2">
        <v>2.3641304347826089</v>
      </c>
      <c r="E350" s="2">
        <v>2.3894927536231885</v>
      </c>
      <c r="F350" s="2">
        <v>2.1594202898550723</v>
      </c>
      <c r="G350" s="2">
        <v>2.6630434782608696</v>
      </c>
    </row>
    <row r="351" spans="1:7" x14ac:dyDescent="0.2">
      <c r="A351">
        <v>2018</v>
      </c>
      <c r="B351">
        <v>4</v>
      </c>
      <c r="C351" s="1">
        <v>43210</v>
      </c>
      <c r="D351" s="2">
        <v>2.3596014492753623</v>
      </c>
      <c r="E351" s="2">
        <v>2.3894927536231885</v>
      </c>
      <c r="F351" s="2">
        <v>2.1847826086956523</v>
      </c>
      <c r="G351" s="2">
        <v>2.6630434782608696</v>
      </c>
    </row>
    <row r="352" spans="1:7" x14ac:dyDescent="0.2">
      <c r="A352">
        <v>2018</v>
      </c>
      <c r="B352">
        <v>4</v>
      </c>
      <c r="C352" s="1">
        <v>43213</v>
      </c>
      <c r="D352" s="2">
        <v>2.36231884057971</v>
      </c>
      <c r="E352" s="2">
        <v>2.375</v>
      </c>
      <c r="F352" s="2">
        <v>2.1207729468599035</v>
      </c>
      <c r="G352" s="2">
        <v>2.6231884057971016</v>
      </c>
    </row>
    <row r="353" spans="1:7" x14ac:dyDescent="0.2">
      <c r="A353">
        <v>2018</v>
      </c>
      <c r="B353">
        <v>4</v>
      </c>
      <c r="C353" s="1">
        <v>43214</v>
      </c>
      <c r="D353" s="2">
        <v>2.36231884057971</v>
      </c>
      <c r="E353" s="2">
        <v>2.375</v>
      </c>
      <c r="F353" s="2">
        <v>2.1207729468599035</v>
      </c>
      <c r="G353" s="2">
        <v>2.6231884057971016</v>
      </c>
    </row>
    <row r="354" spans="1:7" x14ac:dyDescent="0.2">
      <c r="A354">
        <v>2018</v>
      </c>
      <c r="B354">
        <v>4</v>
      </c>
      <c r="C354" s="1">
        <v>43215</v>
      </c>
      <c r="D354" s="2">
        <v>2.36231884057971</v>
      </c>
      <c r="E354" s="2">
        <v>2.375</v>
      </c>
      <c r="F354" s="2">
        <v>2.1143317230273753</v>
      </c>
      <c r="G354" s="2">
        <v>2.6231884057971016</v>
      </c>
    </row>
    <row r="355" spans="1:7" x14ac:dyDescent="0.2">
      <c r="A355">
        <v>2018</v>
      </c>
      <c r="B355">
        <v>4</v>
      </c>
      <c r="C355" s="1">
        <v>43216</v>
      </c>
      <c r="D355" s="2">
        <v>2.36231884057971</v>
      </c>
      <c r="E355" s="2">
        <v>2.375</v>
      </c>
      <c r="F355" s="2">
        <v>2.0966183574879227</v>
      </c>
      <c r="G355" s="2">
        <v>2.6231884057971016</v>
      </c>
    </row>
    <row r="356" spans="1:7" x14ac:dyDescent="0.2">
      <c r="A356">
        <v>2018</v>
      </c>
      <c r="B356">
        <v>4</v>
      </c>
      <c r="C356" s="1">
        <v>43217</v>
      </c>
      <c r="D356" s="2">
        <v>2.3577898550724639</v>
      </c>
      <c r="E356" s="2">
        <v>2.3605072463768115</v>
      </c>
      <c r="F356" s="2">
        <v>2.0829307568438007</v>
      </c>
      <c r="G356" s="2">
        <v>2.6231884057971016</v>
      </c>
    </row>
    <row r="357" spans="1:7" x14ac:dyDescent="0.2">
      <c r="A357">
        <v>2018</v>
      </c>
      <c r="B357">
        <v>5</v>
      </c>
      <c r="C357" s="1">
        <v>43222</v>
      </c>
      <c r="D357" s="2">
        <v>2.4015700483091784</v>
      </c>
      <c r="E357" s="2">
        <v>2.4456521739130435</v>
      </c>
      <c r="F357" s="2">
        <v>2.3405797101449277</v>
      </c>
      <c r="G357" s="2">
        <v>2.6231884057971016</v>
      </c>
    </row>
    <row r="358" spans="1:7" x14ac:dyDescent="0.2">
      <c r="A358">
        <v>2018</v>
      </c>
      <c r="B358">
        <v>5</v>
      </c>
      <c r="C358" s="1">
        <v>43223</v>
      </c>
      <c r="D358" s="2">
        <v>2.406099033816425</v>
      </c>
      <c r="E358" s="2">
        <v>2.4456521739130435</v>
      </c>
      <c r="F358" s="2">
        <v>2.3365539452495976</v>
      </c>
      <c r="G358" s="2">
        <v>2.6231884057971016</v>
      </c>
    </row>
    <row r="359" spans="1:7" x14ac:dyDescent="0.2">
      <c r="A359">
        <v>2018</v>
      </c>
      <c r="B359">
        <v>5</v>
      </c>
      <c r="C359" s="1">
        <v>43224</v>
      </c>
      <c r="D359" s="2">
        <v>2.4287439613526569</v>
      </c>
      <c r="E359" s="2">
        <v>2.5</v>
      </c>
      <c r="F359" s="2">
        <v>2.3526570048309177</v>
      </c>
      <c r="G359" s="2">
        <v>2.7536231884057969</v>
      </c>
    </row>
    <row r="360" spans="1:7" x14ac:dyDescent="0.2">
      <c r="A360">
        <v>2018</v>
      </c>
      <c r="B360">
        <v>5</v>
      </c>
      <c r="C360" s="1">
        <v>43227</v>
      </c>
      <c r="D360" s="2">
        <v>2.4882246376811592</v>
      </c>
      <c r="E360" s="2">
        <v>2.5090579710144927</v>
      </c>
      <c r="F360" s="2">
        <v>2.4227053140096619</v>
      </c>
      <c r="G360" s="2">
        <v>2.8985507246376812</v>
      </c>
    </row>
    <row r="361" spans="1:7" x14ac:dyDescent="0.2">
      <c r="A361">
        <v>2018</v>
      </c>
      <c r="B361">
        <v>5</v>
      </c>
      <c r="C361" s="1">
        <v>43228</v>
      </c>
      <c r="D361" s="2">
        <v>2.5169082125603865</v>
      </c>
      <c r="E361" s="2">
        <v>2.5452898550724639</v>
      </c>
      <c r="F361" s="2">
        <v>2.4742351046698867</v>
      </c>
      <c r="G361" s="2">
        <v>2.8985507246376812</v>
      </c>
    </row>
    <row r="362" spans="1:7" x14ac:dyDescent="0.2">
      <c r="A362">
        <v>2018</v>
      </c>
      <c r="B362">
        <v>5</v>
      </c>
      <c r="C362" s="1">
        <v>43229</v>
      </c>
      <c r="D362" s="2">
        <v>2.6153381642512081</v>
      </c>
      <c r="E362" s="2">
        <v>2.6268115942028984</v>
      </c>
      <c r="F362" s="2">
        <v>2.5724637681159419</v>
      </c>
      <c r="G362" s="2">
        <v>2.9710144927536231</v>
      </c>
    </row>
    <row r="363" spans="1:7" x14ac:dyDescent="0.2">
      <c r="A363">
        <v>2018</v>
      </c>
      <c r="B363">
        <v>5</v>
      </c>
      <c r="C363" s="1">
        <v>43230</v>
      </c>
      <c r="D363" s="2">
        <v>2.7608695652173911</v>
      </c>
      <c r="E363" s="2">
        <v>2.7355072463768115</v>
      </c>
      <c r="F363" s="2">
        <v>2.6449275362318843</v>
      </c>
      <c r="G363" s="2">
        <v>3.0434782608695654</v>
      </c>
    </row>
    <row r="364" spans="1:7" x14ac:dyDescent="0.2">
      <c r="A364">
        <v>2018</v>
      </c>
      <c r="B364">
        <v>5</v>
      </c>
      <c r="C364" s="1">
        <v>43231</v>
      </c>
      <c r="D364" s="2">
        <v>2.8713768115942031</v>
      </c>
      <c r="E364" s="2">
        <v>2.7445652173913042</v>
      </c>
      <c r="F364" s="2">
        <v>2.7938808373590978</v>
      </c>
      <c r="G364" s="2">
        <v>3.1884057971014492</v>
      </c>
    </row>
    <row r="365" spans="1:7" x14ac:dyDescent="0.2">
      <c r="A365">
        <v>2018</v>
      </c>
      <c r="B365">
        <v>5</v>
      </c>
      <c r="C365" s="1">
        <v>43234</v>
      </c>
      <c r="D365" s="2">
        <v>3.0715579710144927</v>
      </c>
      <c r="E365" s="2">
        <v>3.152173913043478</v>
      </c>
      <c r="F365" s="2">
        <v>3.3051529790660221</v>
      </c>
      <c r="G365" s="2">
        <v>3.6956521739130435</v>
      </c>
    </row>
    <row r="366" spans="1:7" x14ac:dyDescent="0.2">
      <c r="A366">
        <v>2018</v>
      </c>
      <c r="B366">
        <v>5</v>
      </c>
      <c r="C366" s="1">
        <v>43235</v>
      </c>
      <c r="D366" s="2">
        <v>3.0836352657004835</v>
      </c>
      <c r="E366" s="2">
        <v>3.2971014492753623</v>
      </c>
      <c r="F366" s="2">
        <v>3.3051529790660221</v>
      </c>
      <c r="G366" s="2">
        <v>3.6956521739130435</v>
      </c>
    </row>
    <row r="367" spans="1:7" x14ac:dyDescent="0.2">
      <c r="A367">
        <v>2018</v>
      </c>
      <c r="B367">
        <v>5</v>
      </c>
      <c r="C367" s="1">
        <v>43236</v>
      </c>
      <c r="D367" s="2">
        <v>3.089673913043478</v>
      </c>
      <c r="E367" s="2">
        <v>3.2246376811594204</v>
      </c>
      <c r="F367" s="2">
        <v>3.2479871175523347</v>
      </c>
      <c r="G367" s="2">
        <v>3.6956521739130435</v>
      </c>
    </row>
    <row r="368" spans="1:7" x14ac:dyDescent="0.2">
      <c r="A368">
        <v>2018</v>
      </c>
      <c r="B368">
        <v>5</v>
      </c>
      <c r="C368" s="1">
        <v>43237</v>
      </c>
      <c r="D368" s="2">
        <v>3.0262681159420288</v>
      </c>
      <c r="E368" s="2">
        <v>3.0797101449275361</v>
      </c>
      <c r="F368" s="2">
        <v>3.0644122383252825</v>
      </c>
      <c r="G368" s="2">
        <v>3.4057971014492754</v>
      </c>
    </row>
    <row r="369" spans="1:7" x14ac:dyDescent="0.2">
      <c r="A369">
        <v>2018</v>
      </c>
      <c r="B369">
        <v>5</v>
      </c>
      <c r="C369" s="1">
        <v>43238</v>
      </c>
      <c r="D369" s="2">
        <v>2.9338768115942031</v>
      </c>
      <c r="E369" s="2">
        <v>3.0434782608695654</v>
      </c>
      <c r="F369" s="2">
        <v>2.9605475040257647</v>
      </c>
      <c r="G369" s="2">
        <v>3.2608695652173911</v>
      </c>
    </row>
    <row r="370" spans="1:7" x14ac:dyDescent="0.2">
      <c r="A370">
        <v>2018</v>
      </c>
      <c r="B370">
        <v>5</v>
      </c>
      <c r="C370" s="1">
        <v>43241</v>
      </c>
      <c r="D370" s="2">
        <v>2.8703703703703707</v>
      </c>
      <c r="E370" s="2">
        <v>2.9836956521739131</v>
      </c>
      <c r="F370" s="2">
        <v>2.5845410628019323</v>
      </c>
      <c r="G370" s="2">
        <v>3.2608695652173911</v>
      </c>
    </row>
    <row r="371" spans="1:7" x14ac:dyDescent="0.2">
      <c r="A371">
        <v>2018</v>
      </c>
      <c r="B371">
        <v>5</v>
      </c>
      <c r="C371" s="1">
        <v>43242</v>
      </c>
      <c r="D371" s="2">
        <v>2.8703703703703707</v>
      </c>
      <c r="E371" s="2">
        <v>2.8442028985507246</v>
      </c>
      <c r="F371" s="2">
        <v>2.5402576489533009</v>
      </c>
      <c r="G371" s="2">
        <v>3.1159420289855073</v>
      </c>
    </row>
    <row r="372" spans="1:7" x14ac:dyDescent="0.2">
      <c r="A372">
        <v>2018</v>
      </c>
      <c r="B372">
        <v>5</v>
      </c>
      <c r="C372" s="1">
        <v>43243</v>
      </c>
      <c r="D372" s="2">
        <v>2.8703703703703707</v>
      </c>
      <c r="E372" s="2">
        <v>2.8442028985507246</v>
      </c>
      <c r="F372" s="2">
        <v>2.5112721417069248</v>
      </c>
      <c r="G372" s="2">
        <v>3.1159420289855073</v>
      </c>
    </row>
    <row r="373" spans="1:7" x14ac:dyDescent="0.2">
      <c r="A373">
        <v>2018</v>
      </c>
      <c r="B373">
        <v>5</v>
      </c>
      <c r="C373" s="1">
        <v>43244</v>
      </c>
      <c r="D373" s="2">
        <v>2.8703703703703707</v>
      </c>
      <c r="E373" s="2">
        <v>2.9619565217391304</v>
      </c>
      <c r="F373" s="2">
        <v>2.4766505636070852</v>
      </c>
      <c r="G373" s="2">
        <v>3.1159420289855073</v>
      </c>
    </row>
    <row r="374" spans="1:7" x14ac:dyDescent="0.2">
      <c r="A374">
        <v>2018</v>
      </c>
      <c r="B374">
        <v>5</v>
      </c>
      <c r="C374" s="1">
        <v>43245</v>
      </c>
      <c r="D374" s="2">
        <v>2.8703703703703707</v>
      </c>
      <c r="E374" s="2">
        <v>3.0253623188405796</v>
      </c>
      <c r="F374" s="2">
        <v>2.5523349436392913</v>
      </c>
      <c r="G374" s="2">
        <v>3.1159420289855073</v>
      </c>
    </row>
    <row r="375" spans="1:7" x14ac:dyDescent="0.2">
      <c r="A375">
        <v>2018</v>
      </c>
      <c r="B375">
        <v>5</v>
      </c>
      <c r="C375" s="1">
        <v>43248</v>
      </c>
      <c r="D375" s="2">
        <v>2.8743961352657008</v>
      </c>
      <c r="E375" s="2">
        <v>3.0253623188405796</v>
      </c>
      <c r="F375" s="2">
        <v>2.6207729468599035</v>
      </c>
      <c r="G375" s="2">
        <v>3.1159420289855073</v>
      </c>
    </row>
    <row r="376" spans="1:7" x14ac:dyDescent="0.2">
      <c r="A376">
        <v>2018</v>
      </c>
      <c r="B376">
        <v>5</v>
      </c>
      <c r="C376" s="1">
        <v>43249</v>
      </c>
      <c r="D376" s="2">
        <v>2.8743961352657008</v>
      </c>
      <c r="E376" s="2">
        <v>2.9166666666666665</v>
      </c>
      <c r="F376" s="2">
        <v>2.6247987117552336</v>
      </c>
      <c r="G376" s="2">
        <v>3.1159420289855073</v>
      </c>
    </row>
    <row r="377" spans="1:7" x14ac:dyDescent="0.2">
      <c r="A377">
        <v>2018</v>
      </c>
      <c r="B377">
        <v>5</v>
      </c>
      <c r="C377" s="1">
        <v>43250</v>
      </c>
      <c r="D377" s="2">
        <v>2.881642512077295</v>
      </c>
      <c r="E377" s="2">
        <v>2.806159420289855</v>
      </c>
      <c r="F377" s="2">
        <v>2.6127214170692428</v>
      </c>
      <c r="G377" s="2">
        <v>3.0434782608695654</v>
      </c>
    </row>
    <row r="378" spans="1:7" x14ac:dyDescent="0.2">
      <c r="A378">
        <v>2018</v>
      </c>
      <c r="B378">
        <v>5</v>
      </c>
      <c r="C378" s="1">
        <v>43251</v>
      </c>
      <c r="D378" s="2">
        <v>2.881642512077295</v>
      </c>
      <c r="E378" s="2">
        <v>2.806159420289855</v>
      </c>
      <c r="F378" s="2">
        <v>2.5531400966183577</v>
      </c>
      <c r="G378" s="2">
        <v>3.0434782608695654</v>
      </c>
    </row>
    <row r="379" spans="1:7" x14ac:dyDescent="0.2">
      <c r="A379">
        <v>2018</v>
      </c>
      <c r="B379">
        <v>6</v>
      </c>
      <c r="C379" s="1">
        <v>43252</v>
      </c>
      <c r="D379" s="2">
        <v>2.881642512077295</v>
      </c>
      <c r="E379" s="2">
        <v>2.806159420289855</v>
      </c>
      <c r="F379" s="2">
        <v>2.4742351046698867</v>
      </c>
      <c r="G379" s="2">
        <v>3.0434782608695654</v>
      </c>
    </row>
    <row r="380" spans="1:7" x14ac:dyDescent="0.2">
      <c r="A380">
        <v>2018</v>
      </c>
      <c r="B380">
        <v>6</v>
      </c>
      <c r="C380" s="1">
        <v>43255</v>
      </c>
      <c r="D380" s="2">
        <v>2.8840579710144927</v>
      </c>
      <c r="E380" s="2">
        <v>2.806159420289855</v>
      </c>
      <c r="F380" s="2">
        <v>2.4637681159420288</v>
      </c>
      <c r="G380" s="2">
        <v>3.0434782608695654</v>
      </c>
    </row>
    <row r="381" spans="1:7" x14ac:dyDescent="0.2">
      <c r="A381">
        <v>2018</v>
      </c>
      <c r="B381">
        <v>6</v>
      </c>
      <c r="C381" s="1">
        <v>43256</v>
      </c>
      <c r="D381" s="2">
        <v>2.8840579710144927</v>
      </c>
      <c r="E381" s="2">
        <v>2.806159420289855</v>
      </c>
      <c r="F381" s="2">
        <v>2.4331723027375203</v>
      </c>
      <c r="G381" s="2">
        <v>3.0434782608695654</v>
      </c>
    </row>
    <row r="382" spans="1:7" x14ac:dyDescent="0.2">
      <c r="A382">
        <v>2018</v>
      </c>
      <c r="B382">
        <v>6</v>
      </c>
      <c r="C382" s="1">
        <v>43257</v>
      </c>
      <c r="D382" s="2">
        <v>2.8840579710144927</v>
      </c>
      <c r="E382" s="2">
        <v>2.806159420289855</v>
      </c>
      <c r="F382" s="2">
        <v>2.3961352657004831</v>
      </c>
      <c r="G382" s="2">
        <v>3.0434782608695654</v>
      </c>
    </row>
    <row r="383" spans="1:7" x14ac:dyDescent="0.2">
      <c r="A383">
        <v>2018</v>
      </c>
      <c r="B383">
        <v>6</v>
      </c>
      <c r="C383" s="1">
        <v>43258</v>
      </c>
      <c r="D383" s="2">
        <v>2.8840579710144927</v>
      </c>
      <c r="E383" s="2">
        <v>2.8496376811594204</v>
      </c>
      <c r="F383" s="2">
        <v>2.3961352657004831</v>
      </c>
      <c r="G383" s="2">
        <v>3.0434782608695654</v>
      </c>
    </row>
    <row r="384" spans="1:7" x14ac:dyDescent="0.2">
      <c r="A384">
        <v>2018</v>
      </c>
      <c r="B384">
        <v>6</v>
      </c>
      <c r="C384" s="1">
        <v>43259</v>
      </c>
      <c r="D384" s="2">
        <v>2.8840579710144927</v>
      </c>
      <c r="E384" s="2">
        <v>2.9166666666666665</v>
      </c>
      <c r="F384" s="2">
        <v>2.3768115942028984</v>
      </c>
      <c r="G384" s="2">
        <v>3.0434782608695654</v>
      </c>
    </row>
    <row r="385" spans="1:7" x14ac:dyDescent="0.2">
      <c r="A385">
        <v>2018</v>
      </c>
      <c r="B385">
        <v>6</v>
      </c>
      <c r="C385" s="1">
        <v>43262</v>
      </c>
      <c r="D385" s="2">
        <v>2.8840579710144927</v>
      </c>
      <c r="E385" s="2">
        <v>2.86231884057971</v>
      </c>
      <c r="F385" s="2">
        <v>2.2753623188405796</v>
      </c>
      <c r="G385" s="2">
        <v>3.0434782608695654</v>
      </c>
    </row>
    <row r="386" spans="1:7" x14ac:dyDescent="0.2">
      <c r="A386">
        <v>2018</v>
      </c>
      <c r="B386">
        <v>6</v>
      </c>
      <c r="C386" s="1">
        <v>43263</v>
      </c>
      <c r="D386" s="2">
        <v>2.8840579710144927</v>
      </c>
      <c r="E386" s="2">
        <v>2.7989130434782608</v>
      </c>
      <c r="F386" s="2">
        <v>2.2753623188405796</v>
      </c>
      <c r="G386" s="2">
        <v>3.0434782608695654</v>
      </c>
    </row>
    <row r="387" spans="1:7" x14ac:dyDescent="0.2">
      <c r="A387">
        <v>2018</v>
      </c>
      <c r="B387">
        <v>6</v>
      </c>
      <c r="C387" s="1">
        <v>43264</v>
      </c>
      <c r="D387" s="2">
        <v>2.8840579710144927</v>
      </c>
      <c r="E387" s="2">
        <v>2.7989130434782608</v>
      </c>
      <c r="F387" s="2">
        <v>2.2769726247987117</v>
      </c>
      <c r="G387" s="2">
        <v>2.8985507246376812</v>
      </c>
    </row>
    <row r="388" spans="1:7" x14ac:dyDescent="0.2">
      <c r="A388">
        <v>2018</v>
      </c>
      <c r="B388">
        <v>6</v>
      </c>
      <c r="C388" s="1">
        <v>43265</v>
      </c>
      <c r="D388" s="2">
        <v>2.8840579710144927</v>
      </c>
      <c r="E388" s="2">
        <v>2.7989130434782608</v>
      </c>
      <c r="F388" s="2">
        <v>2.2769726247987117</v>
      </c>
      <c r="G388" s="2">
        <v>2.8985507246376812</v>
      </c>
    </row>
    <row r="389" spans="1:7" x14ac:dyDescent="0.2">
      <c r="A389">
        <v>2018</v>
      </c>
      <c r="B389">
        <v>6</v>
      </c>
      <c r="C389" s="1">
        <v>43266</v>
      </c>
      <c r="D389" s="2">
        <v>2.8840579710144927</v>
      </c>
      <c r="E389" s="2">
        <v>2.7173913043478262</v>
      </c>
      <c r="F389" s="2">
        <v>2.3317230273752014</v>
      </c>
      <c r="G389" s="2">
        <v>2.8985507246376812</v>
      </c>
    </row>
    <row r="390" spans="1:7" x14ac:dyDescent="0.2">
      <c r="A390">
        <v>2018</v>
      </c>
      <c r="B390">
        <v>6</v>
      </c>
      <c r="C390" s="1">
        <v>43270</v>
      </c>
      <c r="D390" s="2">
        <v>2.8840579710144927</v>
      </c>
      <c r="E390" s="2">
        <v>2.6630434782608696</v>
      </c>
      <c r="F390" s="2">
        <v>2.3792270531400965</v>
      </c>
      <c r="G390" s="2">
        <v>2.8985507246376812</v>
      </c>
    </row>
    <row r="391" spans="1:7" x14ac:dyDescent="0.2">
      <c r="A391">
        <v>2018</v>
      </c>
      <c r="B391">
        <v>6</v>
      </c>
      <c r="C391" s="1">
        <v>43271</v>
      </c>
      <c r="D391" s="2">
        <v>2.8840579710144927</v>
      </c>
      <c r="E391" s="2">
        <v>2.7173913043478262</v>
      </c>
      <c r="F391" s="2">
        <v>2.3792270531400965</v>
      </c>
      <c r="G391" s="2">
        <v>2.8985507246376812</v>
      </c>
    </row>
    <row r="392" spans="1:7" x14ac:dyDescent="0.2">
      <c r="A392">
        <v>2018</v>
      </c>
      <c r="B392">
        <v>6</v>
      </c>
      <c r="C392" s="1">
        <v>43272</v>
      </c>
      <c r="D392" s="2">
        <v>2.8840579710144927</v>
      </c>
      <c r="E392" s="2">
        <v>2.7173913043478262</v>
      </c>
      <c r="F392" s="2">
        <v>2.4001610305958132</v>
      </c>
      <c r="G392" s="2">
        <v>2.8985507246376812</v>
      </c>
    </row>
    <row r="393" spans="1:7" x14ac:dyDescent="0.2">
      <c r="A393">
        <v>2018</v>
      </c>
      <c r="B393">
        <v>6</v>
      </c>
      <c r="C393" s="1">
        <v>43273</v>
      </c>
      <c r="D393" s="2">
        <v>2.8840579710144927</v>
      </c>
      <c r="E393" s="2">
        <v>2.7898550724637681</v>
      </c>
      <c r="F393" s="2">
        <v>2.4275362318840581</v>
      </c>
      <c r="G393" s="2">
        <v>2.8985507246376812</v>
      </c>
    </row>
    <row r="394" spans="1:7" x14ac:dyDescent="0.2">
      <c r="A394">
        <v>2018</v>
      </c>
      <c r="B394">
        <v>6</v>
      </c>
      <c r="C394" s="1">
        <v>43276</v>
      </c>
      <c r="D394" s="2">
        <v>2.8840579710144927</v>
      </c>
      <c r="E394" s="2">
        <v>2.7717391304347827</v>
      </c>
      <c r="F394" s="2">
        <v>2.4339774557165859</v>
      </c>
      <c r="G394" s="2">
        <v>2.8985507246376812</v>
      </c>
    </row>
    <row r="395" spans="1:7" x14ac:dyDescent="0.2">
      <c r="A395">
        <v>2018</v>
      </c>
      <c r="B395">
        <v>6</v>
      </c>
      <c r="C395" s="1">
        <v>43277</v>
      </c>
      <c r="D395" s="2">
        <v>2.8840579710144927</v>
      </c>
      <c r="E395" s="2">
        <v>2.7536231884057969</v>
      </c>
      <c r="F395" s="2">
        <v>2.4347826086956523</v>
      </c>
      <c r="G395" s="2">
        <v>2.8985507246376812</v>
      </c>
    </row>
    <row r="396" spans="1:7" x14ac:dyDescent="0.2">
      <c r="A396">
        <v>2018</v>
      </c>
      <c r="B396">
        <v>6</v>
      </c>
      <c r="C396" s="1">
        <v>43278</v>
      </c>
      <c r="D396" s="2">
        <v>2.8840579710144927</v>
      </c>
      <c r="E396" s="2">
        <v>2.7536231884057969</v>
      </c>
      <c r="F396" s="2">
        <v>2.4122383252818036</v>
      </c>
      <c r="G396" s="2">
        <v>2.8985507246376812</v>
      </c>
    </row>
    <row r="397" spans="1:7" x14ac:dyDescent="0.2">
      <c r="A397">
        <v>2018</v>
      </c>
      <c r="B397">
        <v>6</v>
      </c>
      <c r="C397" s="1">
        <v>43279</v>
      </c>
      <c r="D397" s="2">
        <v>2.8164251207729469</v>
      </c>
      <c r="E397" s="2">
        <v>2.7536231884057969</v>
      </c>
      <c r="F397" s="2">
        <v>2.4122383252818036</v>
      </c>
      <c r="G397" s="2">
        <v>2.8985507246376812</v>
      </c>
    </row>
    <row r="398" spans="1:7" x14ac:dyDescent="0.2">
      <c r="A398">
        <v>2018</v>
      </c>
      <c r="B398">
        <v>6</v>
      </c>
      <c r="C398" s="1">
        <v>43280</v>
      </c>
      <c r="D398" s="2">
        <v>2.8164251207729469</v>
      </c>
      <c r="E398" s="2">
        <v>2.7536231884057969</v>
      </c>
      <c r="F398" s="2">
        <v>2.4315619967793878</v>
      </c>
      <c r="G398" s="2">
        <v>2.8985507246376812</v>
      </c>
    </row>
    <row r="399" spans="1:7" x14ac:dyDescent="0.2">
      <c r="A399">
        <v>2018</v>
      </c>
      <c r="B399">
        <v>7</v>
      </c>
      <c r="C399" s="1">
        <v>43283</v>
      </c>
      <c r="D399" s="2">
        <v>2.8526570048309177</v>
      </c>
      <c r="E399" s="2">
        <v>2.7898550724637681</v>
      </c>
      <c r="F399" s="2">
        <v>2.4879227053140096</v>
      </c>
      <c r="G399" s="2">
        <v>3.0434782608695654</v>
      </c>
    </row>
    <row r="400" spans="1:7" x14ac:dyDescent="0.2">
      <c r="A400">
        <v>2018</v>
      </c>
      <c r="B400">
        <v>7</v>
      </c>
      <c r="C400" s="1">
        <v>43284</v>
      </c>
      <c r="D400" s="2">
        <v>2.8526570048309177</v>
      </c>
      <c r="E400" s="2">
        <v>2.7898550724637681</v>
      </c>
      <c r="F400" s="2">
        <v>2.4879227053140096</v>
      </c>
      <c r="G400" s="2">
        <v>3.0434782608695654</v>
      </c>
    </row>
    <row r="401" spans="1:7" x14ac:dyDescent="0.2">
      <c r="A401">
        <v>2018</v>
      </c>
      <c r="B401">
        <v>7</v>
      </c>
      <c r="C401" s="1">
        <v>43285</v>
      </c>
      <c r="D401" s="2">
        <v>2.8526570048309177</v>
      </c>
      <c r="E401" s="2">
        <v>2.7898550724637681</v>
      </c>
      <c r="F401" s="2">
        <v>2.4830917874396135</v>
      </c>
      <c r="G401" s="2">
        <v>3.0615942028985508</v>
      </c>
    </row>
    <row r="402" spans="1:7" x14ac:dyDescent="0.2">
      <c r="A402">
        <v>2018</v>
      </c>
      <c r="B402">
        <v>7</v>
      </c>
      <c r="C402" s="1">
        <v>43286</v>
      </c>
      <c r="D402" s="2">
        <v>2.8768115942028984</v>
      </c>
      <c r="E402" s="2">
        <v>2.8260869565217392</v>
      </c>
      <c r="F402" s="2">
        <v>2.4879227053140096</v>
      </c>
      <c r="G402" s="2">
        <v>3.0615942028985508</v>
      </c>
    </row>
    <row r="403" spans="1:7" x14ac:dyDescent="0.2">
      <c r="A403">
        <v>2018</v>
      </c>
      <c r="B403">
        <v>7</v>
      </c>
      <c r="C403" s="1">
        <v>43287</v>
      </c>
      <c r="D403" s="2">
        <v>2.8768115942028984</v>
      </c>
      <c r="E403" s="2">
        <v>2.8985507246376812</v>
      </c>
      <c r="F403" s="2">
        <v>2.5056360708534617</v>
      </c>
      <c r="G403" s="2">
        <v>3.0615942028985508</v>
      </c>
    </row>
    <row r="404" spans="1:7" x14ac:dyDescent="0.2">
      <c r="A404">
        <v>2018</v>
      </c>
      <c r="B404">
        <v>7</v>
      </c>
      <c r="C404" s="1">
        <v>43290</v>
      </c>
      <c r="D404" s="2">
        <v>2.9291465378421901</v>
      </c>
      <c r="E404" s="2">
        <v>3.0797101449275361</v>
      </c>
      <c r="F404" s="2">
        <v>2.6706924315619966</v>
      </c>
      <c r="G404" s="2">
        <v>3.1340579710144927</v>
      </c>
    </row>
    <row r="405" spans="1:7" x14ac:dyDescent="0.2">
      <c r="A405">
        <v>2018</v>
      </c>
      <c r="B405">
        <v>7</v>
      </c>
      <c r="C405" s="1">
        <v>43291</v>
      </c>
      <c r="D405" s="2">
        <v>2.9533011272141709</v>
      </c>
      <c r="E405" s="2">
        <v>3.0615942028985508</v>
      </c>
      <c r="F405" s="2">
        <v>2.7077294685990339</v>
      </c>
      <c r="G405" s="2">
        <v>3.2065217391304346</v>
      </c>
    </row>
    <row r="406" spans="1:7" x14ac:dyDescent="0.2">
      <c r="A406">
        <v>2018</v>
      </c>
      <c r="B406">
        <v>7</v>
      </c>
      <c r="C406" s="1">
        <v>43292</v>
      </c>
      <c r="D406" s="2">
        <v>2.9895330112721417</v>
      </c>
      <c r="E406" s="2">
        <v>3.0525362318840581</v>
      </c>
      <c r="F406" s="2">
        <v>2.7665056360708533</v>
      </c>
      <c r="G406" s="2">
        <v>3.3786231884057969</v>
      </c>
    </row>
    <row r="407" spans="1:7" x14ac:dyDescent="0.2">
      <c r="A407">
        <v>2018</v>
      </c>
      <c r="B407">
        <v>7</v>
      </c>
      <c r="C407" s="1">
        <v>43293</v>
      </c>
      <c r="D407" s="2">
        <v>3.0297906602254425</v>
      </c>
      <c r="E407" s="2">
        <v>3.1159420289855073</v>
      </c>
      <c r="F407" s="2">
        <v>2.9090177133655395</v>
      </c>
      <c r="G407" s="2">
        <v>3.3786231884057969</v>
      </c>
    </row>
    <row r="408" spans="1:7" x14ac:dyDescent="0.2">
      <c r="A408">
        <v>2018</v>
      </c>
      <c r="B408">
        <v>7</v>
      </c>
      <c r="C408" s="1">
        <v>43294</v>
      </c>
      <c r="D408" s="2">
        <v>3.1747181964573263</v>
      </c>
      <c r="E408" s="2">
        <v>3.1884057971014492</v>
      </c>
      <c r="F408" s="2">
        <v>2.92512077294686</v>
      </c>
      <c r="G408" s="2">
        <v>3.3786231884057969</v>
      </c>
    </row>
    <row r="409" spans="1:7" x14ac:dyDescent="0.2">
      <c r="A409">
        <v>2018</v>
      </c>
      <c r="B409">
        <v>7</v>
      </c>
      <c r="C409" s="1">
        <v>43297</v>
      </c>
      <c r="D409" s="2">
        <v>3.2230273752012879</v>
      </c>
      <c r="E409" s="2">
        <v>3.2608695652173911</v>
      </c>
      <c r="F409" s="2">
        <v>2.8454106280193234</v>
      </c>
      <c r="G409" s="2">
        <v>3.5235507246376812</v>
      </c>
    </row>
    <row r="410" spans="1:7" x14ac:dyDescent="0.2">
      <c r="A410">
        <v>2018</v>
      </c>
      <c r="B410">
        <v>7</v>
      </c>
      <c r="C410" s="1">
        <v>43298</v>
      </c>
      <c r="D410" s="2">
        <v>3.2479871175523352</v>
      </c>
      <c r="E410" s="2">
        <v>3.2608695652173911</v>
      </c>
      <c r="F410" s="2">
        <v>2.8260869565217392</v>
      </c>
      <c r="G410" s="2">
        <v>3.5054347826086958</v>
      </c>
    </row>
    <row r="411" spans="1:7" x14ac:dyDescent="0.2">
      <c r="A411">
        <v>2018</v>
      </c>
      <c r="B411">
        <v>7</v>
      </c>
      <c r="C411" s="1">
        <v>43299</v>
      </c>
      <c r="D411" s="2">
        <v>3.2479871175523352</v>
      </c>
      <c r="E411" s="2">
        <v>3.2789855072463769</v>
      </c>
      <c r="F411" s="2">
        <v>2.9669887278582934</v>
      </c>
      <c r="G411" s="2">
        <v>3.4601449275362319</v>
      </c>
    </row>
    <row r="412" spans="1:7" x14ac:dyDescent="0.2">
      <c r="A412">
        <v>2018</v>
      </c>
      <c r="B412">
        <v>7</v>
      </c>
      <c r="C412" s="1">
        <v>43300</v>
      </c>
      <c r="D412" s="2">
        <v>3.3156199677938805</v>
      </c>
      <c r="E412" s="2">
        <v>3.3695652173913042</v>
      </c>
      <c r="F412" s="2">
        <v>3.2769726247987121</v>
      </c>
      <c r="G412" s="2">
        <v>3.5507246376811592</v>
      </c>
    </row>
    <row r="413" spans="1:7" x14ac:dyDescent="0.2">
      <c r="A413">
        <v>2018</v>
      </c>
      <c r="B413">
        <v>7</v>
      </c>
      <c r="C413" s="1">
        <v>43301</v>
      </c>
      <c r="D413" s="2">
        <v>3.3558776167471813</v>
      </c>
      <c r="E413" s="2">
        <v>3.4782608695652173</v>
      </c>
      <c r="F413" s="2">
        <v>3.3526570048309181</v>
      </c>
      <c r="G413" s="2">
        <v>3.6594202898550723</v>
      </c>
    </row>
    <row r="414" spans="1:7" x14ac:dyDescent="0.2">
      <c r="A414">
        <v>2018</v>
      </c>
      <c r="B414">
        <v>7</v>
      </c>
      <c r="C414" s="1">
        <v>43304</v>
      </c>
      <c r="D414" s="2">
        <v>3.3639291465378425</v>
      </c>
      <c r="E414" s="2">
        <v>3.4782608695652173</v>
      </c>
      <c r="F414" s="2">
        <v>3.0780998389694045</v>
      </c>
      <c r="G414" s="2">
        <v>3.6594202898550723</v>
      </c>
    </row>
    <row r="415" spans="1:7" x14ac:dyDescent="0.2">
      <c r="A415">
        <v>2018</v>
      </c>
      <c r="B415">
        <v>7</v>
      </c>
      <c r="C415" s="1">
        <v>43305</v>
      </c>
      <c r="D415" s="2">
        <v>3.3558776167471827</v>
      </c>
      <c r="E415" s="2">
        <v>3.5144927536231885</v>
      </c>
      <c r="F415" s="2">
        <v>2.9283413848631241</v>
      </c>
      <c r="G415" s="2">
        <v>3.6594202898550723</v>
      </c>
    </row>
    <row r="416" spans="1:7" x14ac:dyDescent="0.2">
      <c r="A416">
        <v>2018</v>
      </c>
      <c r="B416">
        <v>7</v>
      </c>
      <c r="C416" s="1">
        <v>43306</v>
      </c>
      <c r="D416" s="2">
        <v>3.3397745571658621</v>
      </c>
      <c r="E416" s="2">
        <v>3.4782608695652173</v>
      </c>
      <c r="F416" s="2">
        <v>2.9202898550724639</v>
      </c>
      <c r="G416" s="2">
        <v>3.6594202898550723</v>
      </c>
    </row>
    <row r="417" spans="1:7" x14ac:dyDescent="0.2">
      <c r="A417">
        <v>2018</v>
      </c>
      <c r="B417">
        <v>7</v>
      </c>
      <c r="C417" s="1">
        <v>43307</v>
      </c>
      <c r="D417" s="2">
        <v>3.393719806763285</v>
      </c>
      <c r="E417" s="2">
        <v>3.4057971014492754</v>
      </c>
      <c r="F417" s="2">
        <v>2.9202898550724639</v>
      </c>
      <c r="G417" s="2">
        <v>3.6594202898550723</v>
      </c>
    </row>
    <row r="418" spans="1:7" x14ac:dyDescent="0.2">
      <c r="A418">
        <v>2018</v>
      </c>
      <c r="B418">
        <v>7</v>
      </c>
      <c r="C418" s="1">
        <v>43308</v>
      </c>
      <c r="D418" s="2">
        <v>3.393719806763285</v>
      </c>
      <c r="E418" s="2">
        <v>3.3695652173913042</v>
      </c>
      <c r="F418" s="2">
        <v>2.9291465378421901</v>
      </c>
      <c r="G418" s="2">
        <v>3.5507246376811592</v>
      </c>
    </row>
    <row r="419" spans="1:7" x14ac:dyDescent="0.2">
      <c r="A419">
        <v>2018</v>
      </c>
      <c r="B419">
        <v>7</v>
      </c>
      <c r="C419" s="1">
        <v>43311</v>
      </c>
      <c r="D419" s="2">
        <v>3.3856682769726252</v>
      </c>
      <c r="E419" s="2">
        <v>3.2971014492753623</v>
      </c>
      <c r="F419" s="2">
        <v>2.9830917874396139</v>
      </c>
      <c r="G419" s="2">
        <v>3.5507246376811592</v>
      </c>
    </row>
    <row r="420" spans="1:7" x14ac:dyDescent="0.2">
      <c r="A420">
        <v>2018</v>
      </c>
      <c r="B420">
        <v>7</v>
      </c>
      <c r="C420" s="1">
        <v>43312</v>
      </c>
      <c r="D420" s="2">
        <v>3.377616747181964</v>
      </c>
      <c r="E420" s="2">
        <v>3.1702898550724639</v>
      </c>
      <c r="F420" s="2">
        <v>3.0072463768115942</v>
      </c>
      <c r="G420" s="2">
        <v>3.5144927536231885</v>
      </c>
    </row>
    <row r="421" spans="1:7" x14ac:dyDescent="0.2">
      <c r="A421">
        <v>2018</v>
      </c>
      <c r="B421">
        <v>8</v>
      </c>
      <c r="C421" s="1">
        <v>43313</v>
      </c>
      <c r="D421" s="2">
        <v>3.377616747181964</v>
      </c>
      <c r="E421" s="2">
        <v>3.1702898550724639</v>
      </c>
      <c r="F421" s="2">
        <v>3.0233494363929143</v>
      </c>
      <c r="G421" s="2">
        <v>3.4420289855072466</v>
      </c>
    </row>
    <row r="422" spans="1:7" x14ac:dyDescent="0.2">
      <c r="A422">
        <v>2018</v>
      </c>
      <c r="B422">
        <v>8</v>
      </c>
      <c r="C422" s="1">
        <v>43314</v>
      </c>
      <c r="D422" s="2">
        <v>3.377616747181964</v>
      </c>
      <c r="E422" s="2">
        <v>3.1159420289855073</v>
      </c>
      <c r="F422" s="2">
        <v>3.0144927536231885</v>
      </c>
      <c r="G422" s="2">
        <v>3.4057971014492754</v>
      </c>
    </row>
    <row r="423" spans="1:7" x14ac:dyDescent="0.2">
      <c r="A423">
        <v>2018</v>
      </c>
      <c r="B423">
        <v>8</v>
      </c>
      <c r="C423" s="1">
        <v>43315</v>
      </c>
      <c r="D423" s="2">
        <v>3.3695652173913042</v>
      </c>
      <c r="E423" s="2">
        <v>3.1159420289855073</v>
      </c>
      <c r="F423" s="2">
        <v>2.9420289855072466</v>
      </c>
      <c r="G423" s="2">
        <v>3.38768115942029</v>
      </c>
    </row>
    <row r="424" spans="1:7" x14ac:dyDescent="0.2">
      <c r="A424">
        <v>2018</v>
      </c>
      <c r="B424">
        <v>8</v>
      </c>
      <c r="C424" s="1">
        <v>43318</v>
      </c>
      <c r="D424" s="2">
        <v>3.3212560386473426</v>
      </c>
      <c r="E424" s="2">
        <v>3.1884057971014492</v>
      </c>
      <c r="F424" s="2">
        <v>2.8985507246376812</v>
      </c>
      <c r="G424" s="2">
        <v>3.3695652173913042</v>
      </c>
    </row>
    <row r="425" spans="1:7" x14ac:dyDescent="0.2">
      <c r="A425">
        <v>2018</v>
      </c>
      <c r="B425">
        <v>8</v>
      </c>
      <c r="C425" s="1">
        <v>43319</v>
      </c>
      <c r="D425" s="2">
        <v>3.3212560386473426</v>
      </c>
      <c r="E425" s="2">
        <v>3.152173913043478</v>
      </c>
      <c r="F425" s="2">
        <v>2.8212560386473431</v>
      </c>
      <c r="G425" s="2">
        <v>3.3695652173913042</v>
      </c>
    </row>
    <row r="426" spans="1:7" x14ac:dyDescent="0.2">
      <c r="A426">
        <v>2018</v>
      </c>
      <c r="B426">
        <v>8</v>
      </c>
      <c r="C426" s="1">
        <v>43320</v>
      </c>
      <c r="D426" s="2">
        <v>3.3454106280193239</v>
      </c>
      <c r="E426" s="2">
        <v>3.152173913043478</v>
      </c>
      <c r="F426" s="2">
        <v>2.8212560386473431</v>
      </c>
      <c r="G426" s="2">
        <v>3.3695652173913042</v>
      </c>
    </row>
    <row r="427" spans="1:7" x14ac:dyDescent="0.2">
      <c r="A427">
        <v>2018</v>
      </c>
      <c r="B427">
        <v>8</v>
      </c>
      <c r="C427" s="1">
        <v>43321</v>
      </c>
      <c r="D427" s="2">
        <v>3.3454106280193239</v>
      </c>
      <c r="E427" s="2">
        <v>3.152173913043478</v>
      </c>
      <c r="F427" s="2">
        <v>2.7922705314009661</v>
      </c>
      <c r="G427" s="2">
        <v>3.3695652173913042</v>
      </c>
    </row>
    <row r="428" spans="1:7" x14ac:dyDescent="0.2">
      <c r="A428">
        <v>2018</v>
      </c>
      <c r="B428">
        <v>8</v>
      </c>
      <c r="C428" s="1">
        <v>43322</v>
      </c>
      <c r="D428" s="2">
        <v>3.3454106280193239</v>
      </c>
      <c r="E428" s="2">
        <v>3.0797101449275361</v>
      </c>
      <c r="F428" s="2">
        <v>2.7657004830917873</v>
      </c>
      <c r="G428" s="2">
        <v>3.3695652173913042</v>
      </c>
    </row>
    <row r="429" spans="1:7" x14ac:dyDescent="0.2">
      <c r="A429">
        <v>2018</v>
      </c>
      <c r="B429">
        <v>8</v>
      </c>
      <c r="C429" s="1">
        <v>43325</v>
      </c>
      <c r="D429" s="2">
        <v>3.3454106280193239</v>
      </c>
      <c r="E429" s="2">
        <v>3.0797101449275361</v>
      </c>
      <c r="F429" s="2">
        <v>2.9388083735909829</v>
      </c>
      <c r="G429" s="2">
        <v>3.3514492753623188</v>
      </c>
    </row>
    <row r="430" spans="1:7" x14ac:dyDescent="0.2">
      <c r="A430">
        <v>2018</v>
      </c>
      <c r="B430">
        <v>8</v>
      </c>
      <c r="C430" s="1">
        <v>43326</v>
      </c>
      <c r="D430" s="2">
        <v>3.3824476650563606</v>
      </c>
      <c r="E430" s="2">
        <v>3.0797101449275361</v>
      </c>
      <c r="F430" s="2">
        <v>2.9476650563607087</v>
      </c>
      <c r="G430" s="2">
        <v>3.3333333333333335</v>
      </c>
    </row>
    <row r="431" spans="1:7" x14ac:dyDescent="0.2">
      <c r="A431">
        <v>2018</v>
      </c>
      <c r="B431">
        <v>8</v>
      </c>
      <c r="C431" s="1">
        <v>43327</v>
      </c>
      <c r="D431" s="2">
        <v>3.3824476650563606</v>
      </c>
      <c r="E431" s="2">
        <v>3.0797101449275361</v>
      </c>
      <c r="F431" s="2">
        <v>2.8977455716586151</v>
      </c>
      <c r="G431" s="2">
        <v>3.3333333333333335</v>
      </c>
    </row>
    <row r="432" spans="1:7" x14ac:dyDescent="0.2">
      <c r="A432">
        <v>2018</v>
      </c>
      <c r="B432">
        <v>8</v>
      </c>
      <c r="C432" s="1">
        <v>43328</v>
      </c>
      <c r="D432" s="2">
        <v>3.3824476650563606</v>
      </c>
      <c r="E432" s="2">
        <v>3.0797101449275361</v>
      </c>
      <c r="F432" s="2">
        <v>2.8776167471819649</v>
      </c>
      <c r="G432" s="2">
        <v>3.3333333333333335</v>
      </c>
    </row>
    <row r="433" spans="1:7" x14ac:dyDescent="0.2">
      <c r="A433">
        <v>2018</v>
      </c>
      <c r="B433">
        <v>8</v>
      </c>
      <c r="C433" s="1">
        <v>43329</v>
      </c>
      <c r="D433" s="2">
        <v>3.3679549114331722</v>
      </c>
      <c r="E433" s="2">
        <v>3.152173913043478</v>
      </c>
      <c r="F433" s="2">
        <v>2.7198067632850242</v>
      </c>
      <c r="G433" s="2">
        <v>3.3333333333333335</v>
      </c>
    </row>
    <row r="434" spans="1:7" x14ac:dyDescent="0.2">
      <c r="A434">
        <v>2018</v>
      </c>
      <c r="B434">
        <v>8</v>
      </c>
      <c r="C434" s="1">
        <v>43332</v>
      </c>
      <c r="D434" s="2">
        <v>3.3212560386473426</v>
      </c>
      <c r="E434" s="2">
        <v>3.152173913043478</v>
      </c>
      <c r="F434" s="2">
        <v>2.6650563607085345</v>
      </c>
      <c r="G434" s="2">
        <v>3.3333333333333335</v>
      </c>
    </row>
    <row r="435" spans="1:7" x14ac:dyDescent="0.2">
      <c r="A435">
        <v>2018</v>
      </c>
      <c r="B435">
        <v>8</v>
      </c>
      <c r="C435" s="1">
        <v>43333</v>
      </c>
      <c r="D435" s="2">
        <v>3.3502415458937196</v>
      </c>
      <c r="E435" s="2">
        <v>3.1884057971014492</v>
      </c>
      <c r="F435" s="2">
        <v>2.6650563607085345</v>
      </c>
      <c r="G435" s="2">
        <v>3.3333333333333335</v>
      </c>
    </row>
    <row r="436" spans="1:7" x14ac:dyDescent="0.2">
      <c r="A436">
        <v>2018</v>
      </c>
      <c r="B436">
        <v>8</v>
      </c>
      <c r="C436" s="1">
        <v>43334</v>
      </c>
      <c r="D436" s="2">
        <v>3.3502415458937196</v>
      </c>
      <c r="E436" s="2">
        <v>3.1884057971014492</v>
      </c>
      <c r="F436" s="2">
        <v>2.6537842190016101</v>
      </c>
      <c r="G436" s="2">
        <v>3.3333333333333335</v>
      </c>
    </row>
    <row r="437" spans="1:7" x14ac:dyDescent="0.2">
      <c r="A437">
        <v>2018</v>
      </c>
      <c r="B437">
        <v>8</v>
      </c>
      <c r="C437" s="1">
        <v>43335</v>
      </c>
      <c r="D437" s="2">
        <v>3.3502415458937196</v>
      </c>
      <c r="E437" s="2">
        <v>3.152173913043478</v>
      </c>
      <c r="F437" s="2">
        <v>2.6714975845410627</v>
      </c>
      <c r="G437" s="2">
        <v>3.3333333333333335</v>
      </c>
    </row>
    <row r="438" spans="1:7" x14ac:dyDescent="0.2">
      <c r="A438">
        <v>2018</v>
      </c>
      <c r="B438">
        <v>8</v>
      </c>
      <c r="C438" s="1">
        <v>43336</v>
      </c>
      <c r="D438" s="2">
        <v>3.3212560386473426</v>
      </c>
      <c r="E438" s="2">
        <v>3.152173913043478</v>
      </c>
      <c r="F438" s="2">
        <v>2.6739130434782608</v>
      </c>
      <c r="G438" s="2">
        <v>3.3333333333333335</v>
      </c>
    </row>
    <row r="439" spans="1:7" x14ac:dyDescent="0.2">
      <c r="A439">
        <v>2018</v>
      </c>
      <c r="B439">
        <v>8</v>
      </c>
      <c r="C439" s="1">
        <v>43339</v>
      </c>
      <c r="D439" s="2">
        <v>3.3212560386473426</v>
      </c>
      <c r="E439" s="2">
        <v>3.3333333333333335</v>
      </c>
      <c r="F439" s="2">
        <v>2.6610305958132043</v>
      </c>
      <c r="G439" s="2">
        <v>3.3333333333333335</v>
      </c>
    </row>
    <row r="440" spans="1:7" x14ac:dyDescent="0.2">
      <c r="A440">
        <v>2018</v>
      </c>
      <c r="B440">
        <v>8</v>
      </c>
      <c r="C440" s="1">
        <v>43340</v>
      </c>
      <c r="D440" s="2">
        <v>3.3212560386473426</v>
      </c>
      <c r="E440" s="2">
        <v>3.3333333333333335</v>
      </c>
      <c r="F440" s="2">
        <v>2.6272141706924321</v>
      </c>
      <c r="G440" s="2">
        <v>3.3333333333333335</v>
      </c>
    </row>
    <row r="441" spans="1:7" x14ac:dyDescent="0.2">
      <c r="A441">
        <v>2018</v>
      </c>
      <c r="B441">
        <v>8</v>
      </c>
      <c r="C441" s="1">
        <v>43341</v>
      </c>
      <c r="D441" s="2">
        <v>3.3212560386473426</v>
      </c>
      <c r="E441" s="2">
        <v>3.2246376811594204</v>
      </c>
      <c r="F441" s="2">
        <v>2.5942028985507246</v>
      </c>
      <c r="G441" s="2">
        <v>3.3333333333333335</v>
      </c>
    </row>
    <row r="442" spans="1:7" x14ac:dyDescent="0.2">
      <c r="A442">
        <v>2018</v>
      </c>
      <c r="B442">
        <v>8</v>
      </c>
      <c r="C442" s="1">
        <v>43342</v>
      </c>
      <c r="D442" s="2">
        <v>3.3212560386473426</v>
      </c>
      <c r="E442" s="2">
        <v>3.2246376811594204</v>
      </c>
      <c r="F442" s="2">
        <v>2.5942028985507246</v>
      </c>
      <c r="G442" s="2">
        <v>3.3333333333333335</v>
      </c>
    </row>
    <row r="443" spans="1:7" x14ac:dyDescent="0.2">
      <c r="A443">
        <v>2018</v>
      </c>
      <c r="B443">
        <v>8</v>
      </c>
      <c r="C443" s="1">
        <v>43343</v>
      </c>
      <c r="D443" s="2">
        <v>3.3212560386473426</v>
      </c>
      <c r="E443" s="2">
        <v>3.2246376811594204</v>
      </c>
      <c r="F443" s="2">
        <v>2.5942028985507246</v>
      </c>
      <c r="G443" s="2">
        <v>3.3333333333333335</v>
      </c>
    </row>
    <row r="444" spans="1:7" x14ac:dyDescent="0.2">
      <c r="A444">
        <v>2018</v>
      </c>
      <c r="B444">
        <v>9</v>
      </c>
      <c r="C444" s="1">
        <v>43346</v>
      </c>
      <c r="D444" s="2">
        <v>3.3051529790660226</v>
      </c>
      <c r="E444" s="2">
        <v>3.152173913043478</v>
      </c>
      <c r="F444" s="2">
        <v>2.7640901771336557</v>
      </c>
      <c r="G444" s="2">
        <v>3.3333333333333335</v>
      </c>
    </row>
    <row r="445" spans="1:7" x14ac:dyDescent="0.2">
      <c r="A445">
        <v>2018</v>
      </c>
      <c r="B445">
        <v>9</v>
      </c>
      <c r="C445" s="1">
        <v>43347</v>
      </c>
      <c r="D445" s="2">
        <v>3.2512077294685993</v>
      </c>
      <c r="E445" s="2">
        <v>3.152173913043478</v>
      </c>
      <c r="F445" s="2">
        <v>2.7713365539452499</v>
      </c>
      <c r="G445" s="2">
        <v>3.3333333333333335</v>
      </c>
    </row>
    <row r="446" spans="1:7" x14ac:dyDescent="0.2">
      <c r="A446">
        <v>2018</v>
      </c>
      <c r="B446">
        <v>9</v>
      </c>
      <c r="C446" s="1">
        <v>43348</v>
      </c>
      <c r="D446" s="2">
        <v>3.2592592592592595</v>
      </c>
      <c r="E446" s="2">
        <v>3.152173913043478</v>
      </c>
      <c r="F446" s="2">
        <v>2.7713365539452499</v>
      </c>
      <c r="G446" s="2">
        <v>3.3333333333333335</v>
      </c>
    </row>
    <row r="447" spans="1:7" x14ac:dyDescent="0.2">
      <c r="A447">
        <v>2018</v>
      </c>
      <c r="B447">
        <v>9</v>
      </c>
      <c r="C447" s="1">
        <v>43349</v>
      </c>
      <c r="D447" s="2">
        <v>3.2753623188405796</v>
      </c>
      <c r="E447" s="2">
        <v>3.152173913043478</v>
      </c>
      <c r="F447" s="2">
        <v>2.7834138486312399</v>
      </c>
      <c r="G447" s="2">
        <v>3.3333333333333335</v>
      </c>
    </row>
    <row r="448" spans="1:7" x14ac:dyDescent="0.2">
      <c r="A448">
        <v>2018</v>
      </c>
      <c r="B448">
        <v>9</v>
      </c>
      <c r="C448" s="1">
        <v>43350</v>
      </c>
      <c r="D448" s="2">
        <v>3.2753623188405796</v>
      </c>
      <c r="E448" s="2">
        <v>3.2246376811594204</v>
      </c>
      <c r="F448" s="2">
        <v>2.7560386473429954</v>
      </c>
      <c r="G448" s="2">
        <v>3.3333333333333335</v>
      </c>
    </row>
    <row r="449" spans="1:7" x14ac:dyDescent="0.2">
      <c r="A449">
        <v>2018</v>
      </c>
      <c r="B449">
        <v>9</v>
      </c>
      <c r="C449" s="1">
        <v>43353</v>
      </c>
      <c r="D449" s="2">
        <v>3.2753623188405796</v>
      </c>
      <c r="E449" s="2">
        <v>3.2246376811594204</v>
      </c>
      <c r="F449" s="2">
        <v>2.7310789049919482</v>
      </c>
      <c r="G449" s="2">
        <v>3.3333333333333335</v>
      </c>
    </row>
    <row r="450" spans="1:7" x14ac:dyDescent="0.2">
      <c r="A450">
        <v>2018</v>
      </c>
      <c r="B450">
        <v>9</v>
      </c>
      <c r="C450" s="1">
        <v>43354</v>
      </c>
      <c r="D450" s="2">
        <v>3.2753623188405796</v>
      </c>
      <c r="E450" s="2">
        <v>3.2065217391304346</v>
      </c>
      <c r="F450" s="2">
        <v>2.7375201288244768</v>
      </c>
      <c r="G450" s="2">
        <v>3.3333333333333335</v>
      </c>
    </row>
    <row r="451" spans="1:7" x14ac:dyDescent="0.2">
      <c r="A451">
        <v>2018</v>
      </c>
      <c r="B451">
        <v>9</v>
      </c>
      <c r="C451" s="1">
        <v>43355</v>
      </c>
      <c r="D451" s="2">
        <v>3.2753623188405796</v>
      </c>
      <c r="E451" s="2">
        <v>3.1159420289855073</v>
      </c>
      <c r="F451" s="2">
        <v>2.7415458937198069</v>
      </c>
      <c r="G451" s="2">
        <v>3.3333333333333335</v>
      </c>
    </row>
    <row r="452" spans="1:7" x14ac:dyDescent="0.2">
      <c r="A452">
        <v>2018</v>
      </c>
      <c r="B452">
        <v>9</v>
      </c>
      <c r="C452" s="1">
        <v>43356</v>
      </c>
      <c r="D452" s="2">
        <v>3.2753623188405796</v>
      </c>
      <c r="E452" s="2">
        <v>3.1068840579710146</v>
      </c>
      <c r="F452" s="2">
        <v>2.7729468599033815</v>
      </c>
      <c r="G452" s="2">
        <v>3.3333333333333335</v>
      </c>
    </row>
    <row r="453" spans="1:7" x14ac:dyDescent="0.2">
      <c r="A453">
        <v>2018</v>
      </c>
      <c r="B453">
        <v>9</v>
      </c>
      <c r="C453" s="1">
        <v>43357</v>
      </c>
      <c r="D453" s="2">
        <v>3.3719806763285023</v>
      </c>
      <c r="E453" s="2">
        <v>3.1068840579710146</v>
      </c>
      <c r="F453" s="2">
        <v>2.8776167471819649</v>
      </c>
      <c r="G453" s="2">
        <v>3.3333333333333335</v>
      </c>
    </row>
    <row r="454" spans="1:7" x14ac:dyDescent="0.2">
      <c r="A454">
        <v>2018</v>
      </c>
      <c r="B454">
        <v>9</v>
      </c>
      <c r="C454" s="1">
        <v>43360</v>
      </c>
      <c r="D454" s="2">
        <v>3.402173913043478</v>
      </c>
      <c r="E454" s="2">
        <v>3.1431159420289854</v>
      </c>
      <c r="F454" s="2">
        <v>3.349436392914654</v>
      </c>
      <c r="G454" s="2">
        <v>3.3333333333333335</v>
      </c>
    </row>
    <row r="455" spans="1:7" x14ac:dyDescent="0.2">
      <c r="A455">
        <v>2018</v>
      </c>
      <c r="B455">
        <v>9</v>
      </c>
      <c r="C455" s="1">
        <v>43361</v>
      </c>
      <c r="D455" s="2">
        <v>3.5265700483091789</v>
      </c>
      <c r="E455" s="2">
        <v>3.2246376811594204</v>
      </c>
      <c r="F455" s="2">
        <v>3.4009661835748788</v>
      </c>
      <c r="G455" s="2">
        <v>3.6684782608695654</v>
      </c>
    </row>
    <row r="456" spans="1:7" x14ac:dyDescent="0.2">
      <c r="A456">
        <v>2018</v>
      </c>
      <c r="B456">
        <v>9</v>
      </c>
      <c r="C456" s="1">
        <v>43362</v>
      </c>
      <c r="D456" s="2">
        <v>3.5265700483091789</v>
      </c>
      <c r="E456" s="2">
        <v>3.2246376811594204</v>
      </c>
      <c r="F456" s="2">
        <v>3.3929146537842194</v>
      </c>
      <c r="G456" s="2">
        <v>3.6684782608695654</v>
      </c>
    </row>
    <row r="457" spans="1:7" x14ac:dyDescent="0.2">
      <c r="A457">
        <v>2018</v>
      </c>
      <c r="B457">
        <v>9</v>
      </c>
      <c r="C457" s="1">
        <v>43363</v>
      </c>
      <c r="D457" s="2">
        <v>3.5265700483091789</v>
      </c>
      <c r="E457" s="2">
        <v>3.2608695652173911</v>
      </c>
      <c r="F457" s="2">
        <v>3.3864734299516908</v>
      </c>
      <c r="G457" s="2">
        <v>3.5869565217391304</v>
      </c>
    </row>
    <row r="458" spans="1:7" x14ac:dyDescent="0.2">
      <c r="A458">
        <v>2018</v>
      </c>
      <c r="B458">
        <v>9</v>
      </c>
      <c r="C458" s="1">
        <v>43364</v>
      </c>
      <c r="D458" s="2">
        <v>3.4702093397745575</v>
      </c>
      <c r="E458" s="2">
        <v>3.1884057971014492</v>
      </c>
      <c r="F458" s="2">
        <v>3.3864734299516908</v>
      </c>
      <c r="G458" s="2">
        <v>3.5869565217391304</v>
      </c>
    </row>
    <row r="459" spans="1:7" x14ac:dyDescent="0.2">
      <c r="A459">
        <v>2018</v>
      </c>
      <c r="B459">
        <v>9</v>
      </c>
      <c r="C459" s="1">
        <v>43368</v>
      </c>
      <c r="D459" s="2">
        <v>3.4702093397745575</v>
      </c>
      <c r="E459" s="2">
        <v>3.1884057971014492</v>
      </c>
      <c r="F459" s="2">
        <v>3.3792270531400965</v>
      </c>
      <c r="G459" s="2">
        <v>3.5869565217391304</v>
      </c>
    </row>
    <row r="460" spans="1:7" x14ac:dyDescent="0.2">
      <c r="A460">
        <v>2018</v>
      </c>
      <c r="B460">
        <v>9</v>
      </c>
      <c r="C460" s="1">
        <v>43369</v>
      </c>
      <c r="D460" s="2">
        <v>3.4239130434782608</v>
      </c>
      <c r="E460" s="2">
        <v>3.1884057971014492</v>
      </c>
      <c r="F460" s="2">
        <v>3.3333333333333335</v>
      </c>
      <c r="G460" s="2">
        <v>3.5434782608695654</v>
      </c>
    </row>
    <row r="461" spans="1:7" x14ac:dyDescent="0.2">
      <c r="A461">
        <v>2018</v>
      </c>
      <c r="B461">
        <v>9</v>
      </c>
      <c r="C461" s="1">
        <v>43370</v>
      </c>
      <c r="D461" s="2">
        <v>3.4420289855072466</v>
      </c>
      <c r="E461" s="2">
        <v>3.1884057971014492</v>
      </c>
      <c r="F461" s="2">
        <v>3.2165861513687592</v>
      </c>
      <c r="G461" s="2">
        <v>3.5434782608695654</v>
      </c>
    </row>
    <row r="462" spans="1:7" x14ac:dyDescent="0.2">
      <c r="A462">
        <v>2018</v>
      </c>
      <c r="B462">
        <v>9</v>
      </c>
      <c r="C462" s="1">
        <v>43371</v>
      </c>
      <c r="D462" s="2">
        <v>3.4420289855072466</v>
      </c>
      <c r="E462" s="2">
        <v>3.1884057971014492</v>
      </c>
      <c r="F462" s="2">
        <v>3.1038647342995165</v>
      </c>
      <c r="G462" s="2">
        <v>3.5</v>
      </c>
    </row>
    <row r="463" spans="1:7" x14ac:dyDescent="0.2">
      <c r="A463">
        <v>2018</v>
      </c>
      <c r="B463">
        <v>10</v>
      </c>
      <c r="C463" s="1">
        <v>43381</v>
      </c>
      <c r="D463" s="2">
        <v>3.3997584541062804</v>
      </c>
      <c r="E463" s="2">
        <v>3.2246376811594204</v>
      </c>
      <c r="F463" s="2">
        <v>3.0442834138486314</v>
      </c>
      <c r="G463" s="2">
        <v>3.4637681159420288</v>
      </c>
    </row>
    <row r="464" spans="1:7" x14ac:dyDescent="0.2">
      <c r="A464">
        <v>2018</v>
      </c>
      <c r="B464">
        <v>10</v>
      </c>
      <c r="C464" s="1">
        <v>43382</v>
      </c>
      <c r="D464" s="2">
        <v>3.3884863123993552</v>
      </c>
      <c r="E464" s="2">
        <v>3.2246376811594204</v>
      </c>
      <c r="F464" s="2">
        <v>3.1151368760064417</v>
      </c>
      <c r="G464" s="2">
        <v>3.4637681159420288</v>
      </c>
    </row>
    <row r="465" spans="1:7" x14ac:dyDescent="0.2">
      <c r="A465">
        <v>2018</v>
      </c>
      <c r="B465">
        <v>10</v>
      </c>
      <c r="C465" s="1">
        <v>43383</v>
      </c>
      <c r="D465" s="2">
        <v>3.3949275362318843</v>
      </c>
      <c r="E465" s="2">
        <v>3.2246376811594204</v>
      </c>
      <c r="F465" s="2">
        <v>3.093397745571659</v>
      </c>
      <c r="G465" s="2">
        <v>3.4637681159420288</v>
      </c>
    </row>
    <row r="466" spans="1:7" x14ac:dyDescent="0.2">
      <c r="A466">
        <v>2018</v>
      </c>
      <c r="B466">
        <v>10</v>
      </c>
      <c r="C466" s="1">
        <v>43384</v>
      </c>
      <c r="D466" s="2">
        <v>3.4263285024154588</v>
      </c>
      <c r="E466" s="2">
        <v>3.2246376811594204</v>
      </c>
      <c r="F466" s="2">
        <v>3.0056360708534617</v>
      </c>
      <c r="G466" s="2">
        <v>3.4891304347826089</v>
      </c>
    </row>
    <row r="467" spans="1:7" x14ac:dyDescent="0.2">
      <c r="A467">
        <v>2018</v>
      </c>
      <c r="B467">
        <v>10</v>
      </c>
      <c r="C467" s="1">
        <v>43385</v>
      </c>
      <c r="D467" s="2">
        <v>3.5543478260869565</v>
      </c>
      <c r="E467" s="2">
        <v>3.2971014492753623</v>
      </c>
      <c r="F467" s="2">
        <v>2.9347826086956523</v>
      </c>
      <c r="G467" s="2">
        <v>3.5144927536231885</v>
      </c>
    </row>
    <row r="468" spans="1:7" x14ac:dyDescent="0.2">
      <c r="A468">
        <v>2018</v>
      </c>
      <c r="B468">
        <v>10</v>
      </c>
      <c r="C468" s="1">
        <v>43388</v>
      </c>
      <c r="D468" s="2">
        <v>3.4327697262479875</v>
      </c>
      <c r="E468" s="2">
        <v>3.3695652173913042</v>
      </c>
      <c r="F468" s="2">
        <v>2.9694041867954915</v>
      </c>
      <c r="G468" s="2">
        <v>3.5144927536231885</v>
      </c>
    </row>
    <row r="469" spans="1:7" x14ac:dyDescent="0.2">
      <c r="A469">
        <v>2018</v>
      </c>
      <c r="B469">
        <v>10</v>
      </c>
      <c r="C469" s="1">
        <v>43389</v>
      </c>
      <c r="D469" s="2">
        <v>3.4327697262479875</v>
      </c>
      <c r="E469" s="2">
        <v>3.3695652173913042</v>
      </c>
      <c r="F469" s="2">
        <v>3.000805152979066</v>
      </c>
      <c r="G469" s="2">
        <v>3.5144927536231885</v>
      </c>
    </row>
    <row r="470" spans="1:7" x14ac:dyDescent="0.2">
      <c r="A470">
        <v>2018</v>
      </c>
      <c r="B470">
        <v>10</v>
      </c>
      <c r="C470" s="1">
        <v>43390</v>
      </c>
      <c r="D470" s="2">
        <v>3.3679549114331722</v>
      </c>
      <c r="E470" s="2">
        <v>3.3695652173913042</v>
      </c>
      <c r="F470" s="2">
        <v>3.0144927536231885</v>
      </c>
      <c r="G470" s="2">
        <v>3.5144927536231885</v>
      </c>
    </row>
    <row r="471" spans="1:7" x14ac:dyDescent="0.2">
      <c r="A471">
        <v>2018</v>
      </c>
      <c r="B471">
        <v>10</v>
      </c>
      <c r="C471" s="1">
        <v>43391</v>
      </c>
      <c r="D471" s="2">
        <v>3.347826086956522</v>
      </c>
      <c r="E471" s="2">
        <v>3.38768115942029</v>
      </c>
      <c r="F471" s="2">
        <v>3.0362318840579712</v>
      </c>
      <c r="G471" s="2">
        <v>3.5144927536231885</v>
      </c>
    </row>
    <row r="472" spans="1:7" x14ac:dyDescent="0.2">
      <c r="A472">
        <v>2018</v>
      </c>
      <c r="B472">
        <v>10</v>
      </c>
      <c r="C472" s="1">
        <v>43392</v>
      </c>
      <c r="D472" s="2">
        <v>3.3671497584541066</v>
      </c>
      <c r="E472" s="2">
        <v>3.4057971014492754</v>
      </c>
      <c r="F472" s="2">
        <v>3.0579710144927534</v>
      </c>
      <c r="G472" s="2">
        <v>3.5144927536231885</v>
      </c>
    </row>
    <row r="473" spans="1:7" x14ac:dyDescent="0.2">
      <c r="A473">
        <v>2018</v>
      </c>
      <c r="B473">
        <v>10</v>
      </c>
      <c r="C473" s="1">
        <v>43395</v>
      </c>
      <c r="D473" s="2">
        <v>3.3671497584541066</v>
      </c>
      <c r="E473" s="2">
        <v>3.4057971014492754</v>
      </c>
      <c r="F473" s="2">
        <v>3.0660225442834141</v>
      </c>
      <c r="G473" s="2">
        <v>3.4963768115942031</v>
      </c>
    </row>
    <row r="474" spans="1:7" x14ac:dyDescent="0.2">
      <c r="A474">
        <v>2018</v>
      </c>
      <c r="B474">
        <v>10</v>
      </c>
      <c r="C474" s="1">
        <v>43396</v>
      </c>
      <c r="D474" s="2">
        <v>3.3671497584541066</v>
      </c>
      <c r="E474" s="2">
        <v>3.4057971014492754</v>
      </c>
      <c r="F474" s="2">
        <v>3.1280193236714977</v>
      </c>
      <c r="G474" s="2">
        <v>3.4782608695652173</v>
      </c>
    </row>
    <row r="475" spans="1:7" x14ac:dyDescent="0.2">
      <c r="A475">
        <v>2018</v>
      </c>
      <c r="B475">
        <v>10</v>
      </c>
      <c r="C475" s="1">
        <v>43397</v>
      </c>
      <c r="D475" s="2">
        <v>3.3671497584541066</v>
      </c>
      <c r="E475" s="2">
        <v>3.3695652173913042</v>
      </c>
      <c r="F475" s="2">
        <v>3.1481481481481479</v>
      </c>
      <c r="G475" s="2">
        <v>3.4782608695652173</v>
      </c>
    </row>
    <row r="476" spans="1:7" x14ac:dyDescent="0.2">
      <c r="A476">
        <v>2018</v>
      </c>
      <c r="B476">
        <v>10</v>
      </c>
      <c r="C476" s="1">
        <v>43398</v>
      </c>
      <c r="D476" s="2">
        <v>3.3510466988727856</v>
      </c>
      <c r="E476" s="2">
        <v>3.3695652173913042</v>
      </c>
      <c r="F476" s="2">
        <v>3.1481481481481479</v>
      </c>
      <c r="G476" s="2">
        <v>3.4782608695652173</v>
      </c>
    </row>
    <row r="477" spans="1:7" x14ac:dyDescent="0.2">
      <c r="A477">
        <v>2018</v>
      </c>
      <c r="B477">
        <v>10</v>
      </c>
      <c r="C477" s="1">
        <v>43399</v>
      </c>
      <c r="D477" s="2">
        <v>3.3510466988727856</v>
      </c>
      <c r="E477" s="2">
        <v>3.3695652173913042</v>
      </c>
      <c r="F477" s="2">
        <v>3.0998389694041864</v>
      </c>
      <c r="G477" s="2">
        <v>3.4782608695652173</v>
      </c>
    </row>
    <row r="478" spans="1:7" x14ac:dyDescent="0.2">
      <c r="A478">
        <v>2018</v>
      </c>
      <c r="B478">
        <v>10</v>
      </c>
      <c r="C478" s="1">
        <v>43402</v>
      </c>
      <c r="D478" s="2">
        <v>3.3800322061191626</v>
      </c>
      <c r="E478" s="2">
        <v>3.3333333333333335</v>
      </c>
      <c r="F478" s="2">
        <v>3.1449275362318843</v>
      </c>
      <c r="G478" s="2">
        <v>3.4782608695652173</v>
      </c>
    </row>
    <row r="479" spans="1:7" x14ac:dyDescent="0.2">
      <c r="A479">
        <v>2018</v>
      </c>
      <c r="B479">
        <v>10</v>
      </c>
      <c r="C479" s="1">
        <v>43403</v>
      </c>
      <c r="D479" s="2">
        <v>3.3904991948470213</v>
      </c>
      <c r="E479" s="2">
        <v>3.3333333333333335</v>
      </c>
      <c r="F479" s="2">
        <v>3.1449275362318843</v>
      </c>
      <c r="G479" s="2">
        <v>3.4782608695652173</v>
      </c>
    </row>
    <row r="480" spans="1:7" x14ac:dyDescent="0.2">
      <c r="A480">
        <v>2018</v>
      </c>
      <c r="B480">
        <v>10</v>
      </c>
      <c r="C480" s="1">
        <v>43404</v>
      </c>
      <c r="D480" s="2">
        <v>3.2681159420289854</v>
      </c>
      <c r="E480" s="2">
        <v>3.3333333333333335</v>
      </c>
      <c r="F480" s="2">
        <v>3.1570048309178746</v>
      </c>
      <c r="G480" s="2">
        <v>3.4782608695652173</v>
      </c>
    </row>
    <row r="481" spans="1:7" x14ac:dyDescent="0.2">
      <c r="A481">
        <v>2018</v>
      </c>
      <c r="B481">
        <v>11</v>
      </c>
      <c r="C481" s="1">
        <v>43405</v>
      </c>
      <c r="D481" s="2">
        <v>3.2801932367149762</v>
      </c>
      <c r="E481" s="2">
        <v>3.2971014492753623</v>
      </c>
      <c r="F481" s="2">
        <v>3.1876006441223836</v>
      </c>
      <c r="G481" s="2">
        <v>3.4782608695652173</v>
      </c>
    </row>
    <row r="482" spans="1:7" x14ac:dyDescent="0.2">
      <c r="A482">
        <v>2018</v>
      </c>
      <c r="B482">
        <v>11</v>
      </c>
      <c r="C482" s="1">
        <v>43406</v>
      </c>
      <c r="D482" s="2">
        <v>3.2801932367149762</v>
      </c>
      <c r="E482" s="2">
        <v>3.2608695652173911</v>
      </c>
      <c r="F482" s="2">
        <v>3.2238325281803548</v>
      </c>
      <c r="G482" s="2">
        <v>3.4782608695652173</v>
      </c>
    </row>
    <row r="483" spans="1:7" x14ac:dyDescent="0.2">
      <c r="A483">
        <v>2018</v>
      </c>
      <c r="B483">
        <v>11</v>
      </c>
      <c r="C483" s="1">
        <v>43409</v>
      </c>
      <c r="D483" s="2">
        <v>3.2310789049919491</v>
      </c>
      <c r="E483" s="2">
        <v>3.2608695652173911</v>
      </c>
      <c r="F483" s="2">
        <v>3.196457326892109</v>
      </c>
      <c r="G483" s="2">
        <v>3.4782608695652173</v>
      </c>
    </row>
    <row r="484" spans="1:7" x14ac:dyDescent="0.2">
      <c r="A484">
        <v>2018</v>
      </c>
      <c r="B484">
        <v>11</v>
      </c>
      <c r="C484" s="1">
        <v>43410</v>
      </c>
      <c r="D484" s="2">
        <v>3.2069243156199678</v>
      </c>
      <c r="E484" s="2">
        <v>3.2608695652173911</v>
      </c>
      <c r="F484" s="2">
        <v>3.1900161030595808</v>
      </c>
      <c r="G484" s="2">
        <v>3.4782608695652173</v>
      </c>
    </row>
    <row r="485" spans="1:7" x14ac:dyDescent="0.2">
      <c r="A485">
        <v>2018</v>
      </c>
      <c r="B485">
        <v>11</v>
      </c>
      <c r="C485" s="1">
        <v>43411</v>
      </c>
      <c r="D485" s="2">
        <v>3.2069243156199678</v>
      </c>
      <c r="E485" s="2">
        <v>3.2608695652173911</v>
      </c>
      <c r="F485" s="2">
        <v>3.1513687600644129</v>
      </c>
      <c r="G485" s="2">
        <v>3.4239130434782608</v>
      </c>
    </row>
    <row r="486" spans="1:7" x14ac:dyDescent="0.2">
      <c r="A486">
        <v>2018</v>
      </c>
      <c r="B486">
        <v>11</v>
      </c>
      <c r="C486" s="1">
        <v>43412</v>
      </c>
      <c r="D486" s="2">
        <v>3.2037037037037033</v>
      </c>
      <c r="E486" s="2">
        <v>3.2608695652173911</v>
      </c>
      <c r="F486" s="2">
        <v>3.0684380032206118</v>
      </c>
      <c r="G486" s="2">
        <v>3.3695652173913042</v>
      </c>
    </row>
    <row r="487" spans="1:7" x14ac:dyDescent="0.2">
      <c r="A487">
        <v>2018</v>
      </c>
      <c r="B487">
        <v>11</v>
      </c>
      <c r="C487" s="1">
        <v>43413</v>
      </c>
      <c r="D487" s="2">
        <v>3.2037037037037033</v>
      </c>
      <c r="E487" s="2">
        <v>3.2427536231884058</v>
      </c>
      <c r="F487" s="2">
        <v>3.0297906602254425</v>
      </c>
      <c r="G487" s="2">
        <v>3.3695652173913042</v>
      </c>
    </row>
    <row r="488" spans="1:7" x14ac:dyDescent="0.2">
      <c r="A488">
        <v>2018</v>
      </c>
      <c r="B488">
        <v>11</v>
      </c>
      <c r="C488" s="1">
        <v>43416</v>
      </c>
      <c r="D488" s="2">
        <v>3.2109500805152975</v>
      </c>
      <c r="E488" s="2">
        <v>3.2608695652173911</v>
      </c>
      <c r="F488" s="2">
        <v>3.2761674718196452</v>
      </c>
      <c r="G488" s="2">
        <v>3.2971014492753623</v>
      </c>
    </row>
    <row r="489" spans="1:7" x14ac:dyDescent="0.2">
      <c r="A489">
        <v>2018</v>
      </c>
      <c r="B489">
        <v>11</v>
      </c>
      <c r="C489" s="1">
        <v>43417</v>
      </c>
      <c r="D489" s="2">
        <v>3.2109500805152975</v>
      </c>
      <c r="E489" s="2">
        <v>3.2246376811594204</v>
      </c>
      <c r="F489" s="2">
        <v>3.2761674718196452</v>
      </c>
      <c r="G489" s="2">
        <v>3.2971014492753623</v>
      </c>
    </row>
    <row r="490" spans="1:7" x14ac:dyDescent="0.2">
      <c r="A490">
        <v>2018</v>
      </c>
      <c r="B490">
        <v>11</v>
      </c>
      <c r="C490" s="1">
        <v>43418</v>
      </c>
      <c r="D490" s="2">
        <v>3.1787439613526574</v>
      </c>
      <c r="E490" s="2">
        <v>3.2246376811594204</v>
      </c>
      <c r="F490" s="2">
        <v>3.2632850241545892</v>
      </c>
      <c r="G490" s="2">
        <v>3.2971014492753623</v>
      </c>
    </row>
    <row r="491" spans="1:7" x14ac:dyDescent="0.2">
      <c r="A491">
        <v>2018</v>
      </c>
      <c r="B491">
        <v>11</v>
      </c>
      <c r="C491" s="1">
        <v>43419</v>
      </c>
      <c r="D491" s="2">
        <v>3.1787439613526574</v>
      </c>
      <c r="E491" s="2">
        <v>3.152173913043478</v>
      </c>
      <c r="F491" s="2">
        <v>3.2632850241545892</v>
      </c>
      <c r="G491" s="2">
        <v>3.2971014492753623</v>
      </c>
    </row>
    <row r="492" spans="1:7" x14ac:dyDescent="0.2">
      <c r="A492">
        <v>2018</v>
      </c>
      <c r="B492">
        <v>11</v>
      </c>
      <c r="C492" s="1">
        <v>43420</v>
      </c>
      <c r="D492" s="2">
        <v>3.1352657004830919</v>
      </c>
      <c r="E492" s="2">
        <v>3.1340579710144927</v>
      </c>
      <c r="F492" s="2">
        <v>3.2632850241545892</v>
      </c>
      <c r="G492" s="2">
        <v>3.2971014492753623</v>
      </c>
    </row>
    <row r="493" spans="1:7" x14ac:dyDescent="0.2">
      <c r="A493">
        <v>2018</v>
      </c>
      <c r="B493">
        <v>11</v>
      </c>
      <c r="C493" s="1">
        <v>43423</v>
      </c>
      <c r="D493" s="2">
        <v>3.1256038647342992</v>
      </c>
      <c r="E493" s="2">
        <v>3.1159420289855073</v>
      </c>
      <c r="F493" s="2">
        <v>3.2914653784219006</v>
      </c>
      <c r="G493" s="2">
        <v>3.2971014492753623</v>
      </c>
    </row>
    <row r="494" spans="1:7" x14ac:dyDescent="0.2">
      <c r="A494">
        <v>2018</v>
      </c>
      <c r="B494">
        <v>11</v>
      </c>
      <c r="C494" s="1">
        <v>43424</v>
      </c>
      <c r="D494" s="2">
        <v>3.1207729468599035</v>
      </c>
      <c r="E494" s="2">
        <v>3.1159420289855073</v>
      </c>
      <c r="F494" s="2">
        <v>3.302737520128824</v>
      </c>
      <c r="G494" s="2">
        <v>3.2246376811594204</v>
      </c>
    </row>
    <row r="495" spans="1:7" x14ac:dyDescent="0.2">
      <c r="A495">
        <v>2018</v>
      </c>
      <c r="B495">
        <v>11</v>
      </c>
      <c r="C495" s="1">
        <v>43425</v>
      </c>
      <c r="D495" s="2">
        <v>3.106280193236715</v>
      </c>
      <c r="E495" s="2">
        <v>3.1159420289855073</v>
      </c>
      <c r="F495" s="2">
        <v>3.302737520128824</v>
      </c>
      <c r="G495" s="2">
        <v>3.2246376811594204</v>
      </c>
    </row>
    <row r="496" spans="1:7" x14ac:dyDescent="0.2">
      <c r="A496">
        <v>2018</v>
      </c>
      <c r="B496">
        <v>11</v>
      </c>
      <c r="C496" s="1">
        <v>43426</v>
      </c>
      <c r="D496" s="2">
        <v>3.106280193236715</v>
      </c>
      <c r="E496" s="2">
        <v>3.1159420289855073</v>
      </c>
      <c r="F496" s="2">
        <v>3.3599033816425123</v>
      </c>
      <c r="G496" s="2">
        <v>3.2246376811594204</v>
      </c>
    </row>
    <row r="497" spans="1:7" x14ac:dyDescent="0.2">
      <c r="A497">
        <v>2018</v>
      </c>
      <c r="B497">
        <v>11</v>
      </c>
      <c r="C497" s="1">
        <v>43427</v>
      </c>
      <c r="D497" s="2">
        <v>3.106280193236715</v>
      </c>
      <c r="E497" s="2">
        <v>3.1159420289855073</v>
      </c>
      <c r="F497" s="2">
        <v>3.4049919484702098</v>
      </c>
      <c r="G497" s="2">
        <v>3.2246376811594204</v>
      </c>
    </row>
    <row r="498" spans="1:7" x14ac:dyDescent="0.2">
      <c r="A498">
        <v>2018</v>
      </c>
      <c r="B498">
        <v>11</v>
      </c>
      <c r="C498" s="1">
        <v>43430</v>
      </c>
      <c r="D498" s="2">
        <v>3.0853462157809979</v>
      </c>
      <c r="E498" s="2">
        <v>3.1159420289855073</v>
      </c>
      <c r="F498" s="2">
        <v>3.4219001610305959</v>
      </c>
      <c r="G498" s="2">
        <v>3.2246376811594204</v>
      </c>
    </row>
    <row r="499" spans="1:7" x14ac:dyDescent="0.2">
      <c r="A499">
        <v>2018</v>
      </c>
      <c r="B499">
        <v>11</v>
      </c>
      <c r="C499" s="1">
        <v>43431</v>
      </c>
      <c r="D499" s="2">
        <v>3.0821256038647342</v>
      </c>
      <c r="E499" s="2">
        <v>3.1159420289855073</v>
      </c>
      <c r="F499" s="2">
        <v>3.2987117552334948</v>
      </c>
      <c r="G499" s="2">
        <v>3.2246376811594204</v>
      </c>
    </row>
    <row r="500" spans="1:7" x14ac:dyDescent="0.2">
      <c r="A500">
        <v>2018</v>
      </c>
      <c r="B500">
        <v>11</v>
      </c>
      <c r="C500" s="1">
        <v>43432</v>
      </c>
      <c r="D500" s="2">
        <v>3.0821256038647342</v>
      </c>
      <c r="E500" s="2">
        <v>3.097826086956522</v>
      </c>
      <c r="F500" s="2">
        <v>3.2463768115942031</v>
      </c>
      <c r="G500" s="2">
        <v>3.2246376811594204</v>
      </c>
    </row>
    <row r="501" spans="1:7" x14ac:dyDescent="0.2">
      <c r="A501">
        <v>2018</v>
      </c>
      <c r="B501">
        <v>11</v>
      </c>
      <c r="C501" s="1">
        <v>43433</v>
      </c>
      <c r="D501" s="2">
        <v>3.075684380032206</v>
      </c>
      <c r="E501" s="2">
        <v>3.097826086956522</v>
      </c>
      <c r="F501" s="2">
        <v>3.1916264090177133</v>
      </c>
      <c r="G501" s="2">
        <v>3.2246376811594204</v>
      </c>
    </row>
    <row r="502" spans="1:7" x14ac:dyDescent="0.2">
      <c r="A502">
        <v>2018</v>
      </c>
      <c r="B502">
        <v>11</v>
      </c>
      <c r="C502" s="1">
        <v>43434</v>
      </c>
      <c r="D502" s="2">
        <v>3.0507246376811592</v>
      </c>
      <c r="E502" s="2">
        <v>3.097826086956522</v>
      </c>
      <c r="F502" s="2">
        <v>3.1674718196457321</v>
      </c>
      <c r="G502" s="2">
        <v>3.2246376811594204</v>
      </c>
    </row>
    <row r="503" spans="1:7" x14ac:dyDescent="0.2">
      <c r="A503">
        <v>2018</v>
      </c>
      <c r="B503">
        <v>12</v>
      </c>
      <c r="C503" s="1">
        <v>43437</v>
      </c>
      <c r="D503" s="2">
        <v>3.0378421900161032</v>
      </c>
      <c r="E503" s="2">
        <v>3.097826086956522</v>
      </c>
      <c r="F503" s="2">
        <v>3.0354267310789056</v>
      </c>
      <c r="G503" s="2">
        <v>3.152173913043478</v>
      </c>
    </row>
    <row r="504" spans="1:7" x14ac:dyDescent="0.2">
      <c r="A504">
        <v>2018</v>
      </c>
      <c r="B504">
        <v>12</v>
      </c>
      <c r="C504" s="1">
        <v>43438</v>
      </c>
      <c r="D504" s="2">
        <v>3.0233494363929143</v>
      </c>
      <c r="E504" s="2">
        <v>3.097826086956522</v>
      </c>
      <c r="F504" s="2">
        <v>2.9951690821256038</v>
      </c>
      <c r="G504" s="2">
        <v>3.152173913043478</v>
      </c>
    </row>
    <row r="505" spans="1:7" x14ac:dyDescent="0.2">
      <c r="A505">
        <v>2018</v>
      </c>
      <c r="B505">
        <v>12</v>
      </c>
      <c r="C505" s="1">
        <v>43439</v>
      </c>
      <c r="D505" s="2">
        <v>2.9951690821256043</v>
      </c>
      <c r="E505" s="2">
        <v>3.097826086956522</v>
      </c>
      <c r="F505" s="2">
        <v>2.9790660225442829</v>
      </c>
      <c r="G505" s="2">
        <v>3.097826086956522</v>
      </c>
    </row>
    <row r="506" spans="1:7" x14ac:dyDescent="0.2">
      <c r="A506">
        <v>2018</v>
      </c>
      <c r="B506">
        <v>12</v>
      </c>
      <c r="C506" s="1">
        <v>43440</v>
      </c>
      <c r="D506" s="2">
        <v>2.954911433172303</v>
      </c>
      <c r="E506" s="2">
        <v>3.097826086956522</v>
      </c>
      <c r="F506" s="2">
        <v>2.9951690821256038</v>
      </c>
      <c r="G506" s="2">
        <v>3.097826086956522</v>
      </c>
    </row>
    <row r="507" spans="1:7" x14ac:dyDescent="0.2">
      <c r="A507">
        <v>2018</v>
      </c>
      <c r="B507">
        <v>12</v>
      </c>
      <c r="C507" s="1">
        <v>43441</v>
      </c>
      <c r="D507" s="2">
        <v>2.954911433172303</v>
      </c>
      <c r="E507" s="2">
        <v>3.097826086956522</v>
      </c>
      <c r="F507" s="2">
        <v>2.9951690821256038</v>
      </c>
      <c r="G507" s="2">
        <v>3.097826086956522</v>
      </c>
    </row>
    <row r="508" spans="1:7" x14ac:dyDescent="0.2">
      <c r="A508">
        <v>2018</v>
      </c>
      <c r="B508">
        <v>12</v>
      </c>
      <c r="C508" s="1">
        <v>43444</v>
      </c>
      <c r="D508" s="2">
        <v>3.1078904991948475</v>
      </c>
      <c r="E508" s="2">
        <v>3.152173913043478</v>
      </c>
      <c r="F508" s="2">
        <v>3.3502415458937196</v>
      </c>
      <c r="G508" s="2">
        <v>3.3333333333333335</v>
      </c>
    </row>
    <row r="509" spans="1:7" x14ac:dyDescent="0.2">
      <c r="A509">
        <v>2018</v>
      </c>
      <c r="B509">
        <v>12</v>
      </c>
      <c r="C509" s="1">
        <v>43445</v>
      </c>
      <c r="D509" s="2">
        <v>3.3558776167471813</v>
      </c>
      <c r="E509" s="2">
        <v>3.2608695652173911</v>
      </c>
      <c r="F509" s="2">
        <v>3.8164251207729469</v>
      </c>
      <c r="G509" s="2">
        <v>3.568840579710145</v>
      </c>
    </row>
    <row r="510" spans="1:7" x14ac:dyDescent="0.2">
      <c r="A510">
        <v>2018</v>
      </c>
      <c r="B510">
        <v>12</v>
      </c>
      <c r="C510" s="1">
        <v>43446</v>
      </c>
      <c r="D510" s="2">
        <v>3.6690821256038646</v>
      </c>
      <c r="E510" s="2">
        <v>3.6594202898550723</v>
      </c>
      <c r="F510" s="2">
        <v>4.0801127214170689</v>
      </c>
      <c r="G510" s="2">
        <v>3.8043478260869565</v>
      </c>
    </row>
    <row r="511" spans="1:7" x14ac:dyDescent="0.2">
      <c r="A511">
        <v>2018</v>
      </c>
      <c r="B511">
        <v>12</v>
      </c>
      <c r="C511" s="1">
        <v>43447</v>
      </c>
      <c r="D511" s="2">
        <v>3.6658615136876009</v>
      </c>
      <c r="E511" s="2">
        <v>3.8043478260869565</v>
      </c>
      <c r="F511" s="2">
        <v>4.1425120772946862</v>
      </c>
      <c r="G511" s="2">
        <v>3.8043478260869565</v>
      </c>
    </row>
    <row r="512" spans="1:7" x14ac:dyDescent="0.2">
      <c r="A512">
        <v>2018</v>
      </c>
      <c r="B512">
        <v>12</v>
      </c>
      <c r="C512" s="1">
        <v>43448</v>
      </c>
      <c r="D512" s="2">
        <v>3.7850241545893719</v>
      </c>
      <c r="E512" s="2">
        <v>3.9130434782608696</v>
      </c>
      <c r="F512" s="2">
        <v>4.122383252818036</v>
      </c>
      <c r="G512" s="2">
        <v>4.0942028985507246</v>
      </c>
    </row>
    <row r="513" spans="1:7" x14ac:dyDescent="0.2">
      <c r="A513">
        <v>2018</v>
      </c>
      <c r="B513">
        <v>12</v>
      </c>
      <c r="C513" s="1">
        <v>43451</v>
      </c>
      <c r="D513" s="2">
        <v>3.7689210950080509</v>
      </c>
      <c r="E513" s="2">
        <v>3.8043478260869565</v>
      </c>
      <c r="F513" s="2">
        <v>4.0660225442834133</v>
      </c>
      <c r="G513" s="2">
        <v>4.0217391304347823</v>
      </c>
    </row>
    <row r="514" spans="1:7" x14ac:dyDescent="0.2">
      <c r="A514">
        <v>2018</v>
      </c>
      <c r="B514">
        <v>12</v>
      </c>
      <c r="C514" s="1">
        <v>43452</v>
      </c>
      <c r="D514" s="2">
        <v>3.7785829307568437</v>
      </c>
      <c r="E514" s="2">
        <v>3.8043478260869565</v>
      </c>
      <c r="F514" s="2">
        <v>4.0579710144927539</v>
      </c>
      <c r="G514" s="2">
        <v>4.0217391304347823</v>
      </c>
    </row>
    <row r="515" spans="1:7" x14ac:dyDescent="0.2">
      <c r="A515">
        <v>2018</v>
      </c>
      <c r="B515">
        <v>12</v>
      </c>
      <c r="C515" s="1">
        <v>43453</v>
      </c>
      <c r="D515" s="2">
        <v>3.7753623188405796</v>
      </c>
      <c r="E515" s="2">
        <v>3.8043478260869565</v>
      </c>
      <c r="F515" s="2">
        <v>3.941223832528181</v>
      </c>
      <c r="G515" s="2">
        <v>4.0217391304347823</v>
      </c>
    </row>
    <row r="516" spans="1:7" x14ac:dyDescent="0.2">
      <c r="A516">
        <v>2018</v>
      </c>
      <c r="B516">
        <v>12</v>
      </c>
      <c r="C516" s="1">
        <v>43454</v>
      </c>
      <c r="D516" s="2">
        <v>3.6884057971014492</v>
      </c>
      <c r="E516" s="2">
        <v>3.8043478260869565</v>
      </c>
      <c r="F516" s="2">
        <v>3.7954911433172298</v>
      </c>
      <c r="G516" s="2">
        <v>4.0579710144927539</v>
      </c>
    </row>
    <row r="517" spans="1:7" x14ac:dyDescent="0.2">
      <c r="A517">
        <v>2018</v>
      </c>
      <c r="B517">
        <v>12</v>
      </c>
      <c r="C517" s="1">
        <v>43455</v>
      </c>
      <c r="D517" s="2">
        <v>3.6884057971014492</v>
      </c>
      <c r="E517" s="2">
        <v>3.8043478260869565</v>
      </c>
      <c r="F517" s="2">
        <v>3.5950080515297902</v>
      </c>
      <c r="G517" s="2">
        <v>4.0579710144927539</v>
      </c>
    </row>
    <row r="518" spans="1:7" x14ac:dyDescent="0.2">
      <c r="A518">
        <v>2018</v>
      </c>
      <c r="B518">
        <v>12</v>
      </c>
      <c r="C518" s="1">
        <v>43458</v>
      </c>
      <c r="D518" s="2">
        <v>3.7045088566827702</v>
      </c>
      <c r="E518" s="2">
        <v>3.75</v>
      </c>
      <c r="F518" s="2">
        <v>3.668276972624799</v>
      </c>
      <c r="G518" s="2">
        <v>4.0217391304347823</v>
      </c>
    </row>
    <row r="519" spans="1:7" x14ac:dyDescent="0.2">
      <c r="A519">
        <v>2018</v>
      </c>
      <c r="B519">
        <v>12</v>
      </c>
      <c r="C519" s="1">
        <v>43459</v>
      </c>
      <c r="D519" s="2">
        <v>3.7206119162640903</v>
      </c>
      <c r="E519" s="2">
        <v>3.6956521739130435</v>
      </c>
      <c r="F519" s="2">
        <v>3.7697262479871179</v>
      </c>
      <c r="G519" s="2">
        <v>4.0217391304347823</v>
      </c>
    </row>
    <row r="520" spans="1:7" x14ac:dyDescent="0.2">
      <c r="A520">
        <v>2018</v>
      </c>
      <c r="B520">
        <v>12</v>
      </c>
      <c r="C520" s="1">
        <v>43460</v>
      </c>
      <c r="D520" s="2">
        <v>3.7206119162640903</v>
      </c>
      <c r="E520" s="2">
        <v>3.6956521739130435</v>
      </c>
      <c r="F520" s="2">
        <v>3.8397745571658621</v>
      </c>
      <c r="G520" s="2">
        <v>4.0579710144927539</v>
      </c>
    </row>
    <row r="521" spans="1:7" x14ac:dyDescent="0.2">
      <c r="A521">
        <v>2018</v>
      </c>
      <c r="B521">
        <v>12</v>
      </c>
      <c r="C521" s="1">
        <v>43461</v>
      </c>
      <c r="D521" s="2">
        <v>3.7246376811594204</v>
      </c>
      <c r="E521" s="2">
        <v>3.6956521739130435</v>
      </c>
      <c r="F521" s="2">
        <v>3.8840579710144927</v>
      </c>
      <c r="G521" s="2">
        <v>4.0579710144927539</v>
      </c>
    </row>
    <row r="522" spans="1:7" x14ac:dyDescent="0.2">
      <c r="A522">
        <v>2018</v>
      </c>
      <c r="B522">
        <v>12</v>
      </c>
      <c r="C522" s="1">
        <v>43462</v>
      </c>
      <c r="D522" s="2">
        <v>3.7246376811594204</v>
      </c>
      <c r="E522" s="2">
        <v>3.6956521739130435</v>
      </c>
      <c r="F522" s="2">
        <v>3.9323671497584543</v>
      </c>
      <c r="G522" s="2">
        <v>4.0579710144927539</v>
      </c>
    </row>
    <row r="523" spans="1:7" x14ac:dyDescent="0.2">
      <c r="A523">
        <v>2019</v>
      </c>
      <c r="B523">
        <v>1</v>
      </c>
      <c r="C523" s="1">
        <v>43467</v>
      </c>
      <c r="D523" s="2">
        <v>3.7004830917874418</v>
      </c>
      <c r="E523" s="2">
        <v>3.7318840579710146</v>
      </c>
      <c r="F523" s="2">
        <v>3.9404186795491158</v>
      </c>
      <c r="G523" s="2">
        <v>4.0579710144927539</v>
      </c>
    </row>
    <row r="524" spans="1:7" x14ac:dyDescent="0.2">
      <c r="A524">
        <v>2019</v>
      </c>
      <c r="B524">
        <v>1</v>
      </c>
      <c r="C524" s="1">
        <v>43468</v>
      </c>
      <c r="D524" s="2">
        <v>3.7004830917874418</v>
      </c>
      <c r="E524" s="2">
        <v>3.8043478260869565</v>
      </c>
      <c r="F524" s="2">
        <v>3.8687600644122386</v>
      </c>
      <c r="G524" s="2">
        <v>4.0036231884057969</v>
      </c>
    </row>
    <row r="525" spans="1:7" x14ac:dyDescent="0.2">
      <c r="A525">
        <v>2019</v>
      </c>
      <c r="B525">
        <v>1</v>
      </c>
      <c r="C525" s="1">
        <v>43469</v>
      </c>
      <c r="D525" s="2">
        <v>3.704508856682768</v>
      </c>
      <c r="E525" s="2">
        <v>3.8043478260869565</v>
      </c>
      <c r="F525" s="2">
        <v>3.8888888888888911</v>
      </c>
      <c r="G525" s="2">
        <v>4.0036231884057969</v>
      </c>
    </row>
    <row r="526" spans="1:7" x14ac:dyDescent="0.2">
      <c r="A526">
        <v>2019</v>
      </c>
      <c r="B526">
        <v>1</v>
      </c>
      <c r="C526" s="1">
        <v>43472</v>
      </c>
      <c r="D526" s="2">
        <v>3.727858293075681</v>
      </c>
      <c r="E526" s="2">
        <v>3.8043478260869565</v>
      </c>
      <c r="F526" s="2">
        <v>4.1336553945249568</v>
      </c>
      <c r="G526" s="2">
        <v>4.0579710144927539</v>
      </c>
    </row>
    <row r="527" spans="1:7" x14ac:dyDescent="0.2">
      <c r="A527">
        <v>2019</v>
      </c>
      <c r="B527">
        <v>1</v>
      </c>
      <c r="C527" s="1">
        <v>43473</v>
      </c>
      <c r="D527" s="2">
        <v>3.7415458937198047</v>
      </c>
      <c r="E527" s="2">
        <v>3.8405797101449277</v>
      </c>
      <c r="F527" s="2">
        <v>4.3019323671497602</v>
      </c>
      <c r="G527" s="2">
        <v>4.0398550724637685</v>
      </c>
    </row>
    <row r="528" spans="1:7" x14ac:dyDescent="0.2">
      <c r="A528">
        <v>2019</v>
      </c>
      <c r="B528">
        <v>1</v>
      </c>
      <c r="C528" s="1">
        <v>43474</v>
      </c>
      <c r="D528" s="2">
        <v>3.7004830917874418</v>
      </c>
      <c r="E528" s="2">
        <v>3.8405797101449277</v>
      </c>
      <c r="F528" s="2">
        <v>4.3019323671497602</v>
      </c>
      <c r="G528" s="2">
        <v>4.0398550724637685</v>
      </c>
    </row>
    <row r="529" spans="1:7" x14ac:dyDescent="0.2">
      <c r="A529">
        <v>2019</v>
      </c>
      <c r="B529">
        <v>1</v>
      </c>
      <c r="C529" s="1">
        <v>43475</v>
      </c>
      <c r="D529" s="2">
        <v>3.7085346215781017</v>
      </c>
      <c r="E529" s="2">
        <v>3.8405797101449277</v>
      </c>
      <c r="F529" s="2">
        <v>4.3019323671497602</v>
      </c>
      <c r="G529" s="2">
        <v>4.0942028985507246</v>
      </c>
    </row>
    <row r="530" spans="1:7" x14ac:dyDescent="0.2">
      <c r="A530">
        <v>2019</v>
      </c>
      <c r="B530">
        <v>1</v>
      </c>
      <c r="C530" s="1">
        <v>43476</v>
      </c>
      <c r="D530" s="2">
        <v>3.7351046698872752</v>
      </c>
      <c r="E530" s="2">
        <v>3.8949275362318843</v>
      </c>
      <c r="F530" s="2">
        <v>4.3502415458937174</v>
      </c>
      <c r="G530" s="2">
        <v>4.0942028985507246</v>
      </c>
    </row>
    <row r="531" spans="1:7" x14ac:dyDescent="0.2">
      <c r="A531">
        <v>2019</v>
      </c>
      <c r="B531">
        <v>1</v>
      </c>
      <c r="C531" s="1">
        <v>43479</v>
      </c>
      <c r="D531" s="2">
        <v>3.7109500805152975</v>
      </c>
      <c r="E531" s="2">
        <v>3.8586956521739131</v>
      </c>
      <c r="F531" s="2">
        <v>4.342190016103058</v>
      </c>
      <c r="G531" s="2">
        <v>4.0942028985507246</v>
      </c>
    </row>
    <row r="532" spans="1:7" x14ac:dyDescent="0.2">
      <c r="A532">
        <v>2019</v>
      </c>
      <c r="B532">
        <v>1</v>
      </c>
      <c r="C532" s="1">
        <v>43480</v>
      </c>
      <c r="D532" s="2">
        <v>3.7028985507246377</v>
      </c>
      <c r="E532" s="2">
        <v>3.7681159420289854</v>
      </c>
      <c r="F532" s="2">
        <v>4.1763285024154566</v>
      </c>
      <c r="G532" s="2">
        <v>4.0942028985507246</v>
      </c>
    </row>
    <row r="533" spans="1:7" x14ac:dyDescent="0.2">
      <c r="A533">
        <v>2019</v>
      </c>
      <c r="B533">
        <v>1</v>
      </c>
      <c r="C533" s="1">
        <v>43481</v>
      </c>
      <c r="D533" s="2">
        <v>3.7109500805152975</v>
      </c>
      <c r="E533" s="2">
        <v>3.7681159420289854</v>
      </c>
      <c r="F533" s="2">
        <v>4.0748792270531382</v>
      </c>
      <c r="G533" s="2">
        <v>4.0579710144927539</v>
      </c>
    </row>
    <row r="534" spans="1:7" x14ac:dyDescent="0.2">
      <c r="A534">
        <v>2019</v>
      </c>
      <c r="B534">
        <v>1</v>
      </c>
      <c r="C534" s="1">
        <v>43482</v>
      </c>
      <c r="D534" s="2">
        <v>3.7109500805152975</v>
      </c>
      <c r="E534" s="2">
        <v>3.6956521739130435</v>
      </c>
      <c r="F534" s="2">
        <v>3.9468599033816445</v>
      </c>
      <c r="G534" s="2">
        <v>3.931159420289855</v>
      </c>
    </row>
    <row r="535" spans="1:7" x14ac:dyDescent="0.2">
      <c r="A535">
        <v>2019</v>
      </c>
      <c r="B535">
        <v>1</v>
      </c>
      <c r="C535" s="1">
        <v>43483</v>
      </c>
      <c r="D535" s="2">
        <v>3.7230273752012901</v>
      </c>
      <c r="E535" s="2">
        <v>3.6956521739130435</v>
      </c>
      <c r="F535" s="2">
        <v>3.9468599033816445</v>
      </c>
      <c r="G535" s="2">
        <v>3.9492753623188408</v>
      </c>
    </row>
    <row r="536" spans="1:7" x14ac:dyDescent="0.2">
      <c r="A536">
        <v>2019</v>
      </c>
      <c r="B536">
        <v>1</v>
      </c>
      <c r="C536" s="1">
        <v>43486</v>
      </c>
      <c r="D536" s="2">
        <v>3.6465378421900145</v>
      </c>
      <c r="E536" s="2">
        <v>3.63768115942029</v>
      </c>
      <c r="F536" s="2">
        <v>3.8091787439613549</v>
      </c>
      <c r="G536" s="2">
        <v>3.9492753623188408</v>
      </c>
    </row>
    <row r="537" spans="1:7" x14ac:dyDescent="0.2">
      <c r="A537">
        <v>2019</v>
      </c>
      <c r="B537">
        <v>1</v>
      </c>
      <c r="C537" s="1">
        <v>43487</v>
      </c>
      <c r="D537" s="2">
        <v>3.6465378421900145</v>
      </c>
      <c r="E537" s="2">
        <v>3.63768115942029</v>
      </c>
      <c r="F537" s="2">
        <v>3.6956521739130435</v>
      </c>
      <c r="G537" s="2">
        <v>3.9492753623188408</v>
      </c>
    </row>
    <row r="538" spans="1:7" x14ac:dyDescent="0.2">
      <c r="A538">
        <v>2019</v>
      </c>
      <c r="B538">
        <v>1</v>
      </c>
      <c r="C538" s="1">
        <v>43488</v>
      </c>
      <c r="D538" s="2">
        <v>3.5958132045088549</v>
      </c>
      <c r="E538" s="2">
        <v>3.63768115942029</v>
      </c>
      <c r="F538" s="2">
        <v>3.5603864734299493</v>
      </c>
      <c r="G538" s="2">
        <v>3.8405797101449277</v>
      </c>
    </row>
    <row r="539" spans="1:7" x14ac:dyDescent="0.2">
      <c r="A539">
        <v>2019</v>
      </c>
      <c r="B539">
        <v>1</v>
      </c>
      <c r="C539" s="1">
        <v>43489</v>
      </c>
      <c r="D539" s="2">
        <v>3.5797101449275361</v>
      </c>
      <c r="E539" s="2">
        <v>3.63768115942029</v>
      </c>
      <c r="F539" s="2">
        <v>3.5217391304347827</v>
      </c>
      <c r="G539" s="2">
        <v>3.7862318840579712</v>
      </c>
    </row>
    <row r="540" spans="1:7" x14ac:dyDescent="0.2">
      <c r="A540">
        <v>2019</v>
      </c>
      <c r="B540">
        <v>1</v>
      </c>
      <c r="C540" s="1">
        <v>43490</v>
      </c>
      <c r="D540" s="2">
        <v>3.5072463768115942</v>
      </c>
      <c r="E540" s="2">
        <v>3.63768115942029</v>
      </c>
      <c r="F540" s="2">
        <v>3.4492753623188408</v>
      </c>
      <c r="G540" s="2">
        <v>3.7862318840579712</v>
      </c>
    </row>
    <row r="541" spans="1:7" x14ac:dyDescent="0.2">
      <c r="A541">
        <v>2019</v>
      </c>
      <c r="B541">
        <v>1</v>
      </c>
      <c r="C541" s="1">
        <v>43493</v>
      </c>
      <c r="D541" s="2">
        <v>3.4750402576489567</v>
      </c>
      <c r="E541" s="2">
        <v>3.63768115942029</v>
      </c>
      <c r="F541" s="2">
        <v>2.8260869565217392</v>
      </c>
      <c r="G541" s="2">
        <v>3.3514492753623188</v>
      </c>
    </row>
    <row r="542" spans="1:7" x14ac:dyDescent="0.2">
      <c r="A542">
        <v>2019</v>
      </c>
      <c r="B542">
        <v>1</v>
      </c>
      <c r="C542" s="1">
        <v>43494</v>
      </c>
      <c r="D542" s="2">
        <v>3.4750402576489567</v>
      </c>
      <c r="E542" s="2">
        <v>3.63768115942029</v>
      </c>
      <c r="F542" s="2">
        <v>2.8019323671497611</v>
      </c>
      <c r="G542" s="2">
        <v>3.3695652173913042</v>
      </c>
    </row>
    <row r="543" spans="1:7" x14ac:dyDescent="0.2">
      <c r="A543">
        <v>2019</v>
      </c>
      <c r="B543">
        <v>1</v>
      </c>
      <c r="C543" s="1">
        <v>43495</v>
      </c>
      <c r="D543" s="2">
        <v>3.4508856682769711</v>
      </c>
      <c r="E543" s="2">
        <v>3.63768115942029</v>
      </c>
      <c r="F543" s="2">
        <v>2.8019323671497611</v>
      </c>
      <c r="G543" s="2">
        <v>3.3695652173913042</v>
      </c>
    </row>
    <row r="544" spans="1:7" x14ac:dyDescent="0.2">
      <c r="A544">
        <v>2019</v>
      </c>
      <c r="B544">
        <v>1</v>
      </c>
      <c r="C544" s="1">
        <v>43496</v>
      </c>
      <c r="D544" s="2">
        <v>3.3687600644122386</v>
      </c>
      <c r="E544" s="2">
        <v>3.63768115942029</v>
      </c>
      <c r="F544" s="2">
        <v>2.8019323671497611</v>
      </c>
      <c r="G544" s="2">
        <v>3.3695652173913042</v>
      </c>
    </row>
    <row r="545" spans="1:7" x14ac:dyDescent="0.2">
      <c r="A545">
        <v>2019</v>
      </c>
      <c r="B545">
        <v>2</v>
      </c>
      <c r="C545" s="1">
        <v>43497</v>
      </c>
      <c r="D545" s="2">
        <v>3.318840579710145</v>
      </c>
      <c r="E545" s="2">
        <v>3.5760869565217392</v>
      </c>
      <c r="F545" s="2">
        <v>2.8019323671497611</v>
      </c>
      <c r="G545" s="2">
        <v>3.3695652173913042</v>
      </c>
    </row>
    <row r="546" spans="1:7" x14ac:dyDescent="0.2">
      <c r="A546">
        <v>2019</v>
      </c>
      <c r="B546">
        <v>2</v>
      </c>
      <c r="C546" s="1">
        <v>43507</v>
      </c>
      <c r="D546" s="2">
        <v>3.318840579710145</v>
      </c>
      <c r="E546" s="2">
        <v>3.5760869565217392</v>
      </c>
      <c r="F546" s="2">
        <v>2.6086956521739131</v>
      </c>
      <c r="G546" s="2">
        <v>3.3695652173913042</v>
      </c>
    </row>
    <row r="547" spans="1:7" x14ac:dyDescent="0.2">
      <c r="A547">
        <v>2019</v>
      </c>
      <c r="B547">
        <v>2</v>
      </c>
      <c r="C547" s="1">
        <v>43508</v>
      </c>
      <c r="D547" s="2">
        <v>3.2657004830917895</v>
      </c>
      <c r="E547" s="2">
        <v>3.5144927536231885</v>
      </c>
      <c r="F547" s="2">
        <v>2.5281803542673118</v>
      </c>
      <c r="G547" s="2">
        <v>3.3695652173913042</v>
      </c>
    </row>
    <row r="548" spans="1:7" x14ac:dyDescent="0.2">
      <c r="A548">
        <v>2019</v>
      </c>
      <c r="B548">
        <v>2</v>
      </c>
      <c r="C548" s="1">
        <v>43509</v>
      </c>
      <c r="D548" s="2">
        <v>3.2818035426731083</v>
      </c>
      <c r="E548" s="2">
        <v>3.5144927536231885</v>
      </c>
      <c r="F548" s="2">
        <v>2.5362318840579712</v>
      </c>
      <c r="G548" s="2">
        <v>3.3695652173913042</v>
      </c>
    </row>
    <row r="549" spans="1:7" x14ac:dyDescent="0.2">
      <c r="A549">
        <v>2019</v>
      </c>
      <c r="B549">
        <v>2</v>
      </c>
      <c r="C549" s="1">
        <v>43510</v>
      </c>
      <c r="D549" s="2">
        <v>3.2898550724637681</v>
      </c>
      <c r="E549" s="2">
        <v>3.5144927536231885</v>
      </c>
      <c r="F549" s="2">
        <v>2.5483091787439638</v>
      </c>
      <c r="G549" s="2">
        <v>3.3695652173913042</v>
      </c>
    </row>
    <row r="550" spans="1:7" x14ac:dyDescent="0.2">
      <c r="A550">
        <v>2019</v>
      </c>
      <c r="B550">
        <v>2</v>
      </c>
      <c r="C550" s="1">
        <v>43511</v>
      </c>
      <c r="D550" s="2">
        <v>3.3502415458937178</v>
      </c>
      <c r="E550" s="2">
        <v>3.5144927536231885</v>
      </c>
      <c r="F550" s="2">
        <v>2.5483091787439638</v>
      </c>
      <c r="G550" s="2">
        <v>3.3695652173913042</v>
      </c>
    </row>
    <row r="551" spans="1:7" x14ac:dyDescent="0.2">
      <c r="A551">
        <v>2019</v>
      </c>
      <c r="B551">
        <v>2</v>
      </c>
      <c r="C551" s="1">
        <v>43514</v>
      </c>
      <c r="D551" s="2">
        <v>3.303542673107891</v>
      </c>
      <c r="E551" s="2">
        <v>3.5144927536231885</v>
      </c>
      <c r="F551" s="2">
        <v>2.7850241545893692</v>
      </c>
      <c r="G551" s="2">
        <v>3.3695652173913042</v>
      </c>
    </row>
    <row r="552" spans="1:7" x14ac:dyDescent="0.2">
      <c r="A552">
        <v>2019</v>
      </c>
      <c r="B552">
        <v>2</v>
      </c>
      <c r="C552" s="1">
        <v>43515</v>
      </c>
      <c r="D552" s="2">
        <v>3.3156199677938769</v>
      </c>
      <c r="E552" s="2">
        <v>3.5144927536231885</v>
      </c>
      <c r="F552" s="2">
        <v>2.8333333333333335</v>
      </c>
      <c r="G552" s="2">
        <v>3.5597826086956523</v>
      </c>
    </row>
    <row r="553" spans="1:7" x14ac:dyDescent="0.2">
      <c r="A553">
        <v>2019</v>
      </c>
      <c r="B553">
        <v>2</v>
      </c>
      <c r="C553" s="1">
        <v>43516</v>
      </c>
      <c r="D553" s="2">
        <v>3.3494363929146522</v>
      </c>
      <c r="E553" s="2">
        <v>3.5144927536231885</v>
      </c>
      <c r="F553" s="2">
        <v>2.9275362318840581</v>
      </c>
      <c r="G553" s="2">
        <v>3.6865942028985508</v>
      </c>
    </row>
    <row r="554" spans="1:7" x14ac:dyDescent="0.2">
      <c r="A554">
        <v>2019</v>
      </c>
      <c r="B554">
        <v>2</v>
      </c>
      <c r="C554" s="1">
        <v>43517</v>
      </c>
      <c r="D554" s="2">
        <v>3.3301127214170725</v>
      </c>
      <c r="E554" s="2">
        <v>3.5144927536231885</v>
      </c>
      <c r="F554" s="2">
        <v>2.9275362318840581</v>
      </c>
      <c r="G554" s="2">
        <v>3.6865942028985508</v>
      </c>
    </row>
    <row r="555" spans="1:7" x14ac:dyDescent="0.2">
      <c r="A555">
        <v>2019</v>
      </c>
      <c r="B555">
        <v>2</v>
      </c>
      <c r="C555" s="1">
        <v>43518</v>
      </c>
      <c r="D555" s="2">
        <v>3.3107890499194852</v>
      </c>
      <c r="E555" s="2">
        <v>3.5144927536231885</v>
      </c>
      <c r="F555" s="2">
        <v>2.9420289855072466</v>
      </c>
      <c r="G555" s="2">
        <v>3.6865942028985508</v>
      </c>
    </row>
    <row r="556" spans="1:7" x14ac:dyDescent="0.2">
      <c r="A556">
        <v>2019</v>
      </c>
      <c r="B556">
        <v>2</v>
      </c>
      <c r="C556" s="1">
        <v>43521</v>
      </c>
      <c r="D556" s="2">
        <v>3.2946859903381664</v>
      </c>
      <c r="E556" s="2">
        <v>3.5144927536231885</v>
      </c>
      <c r="F556" s="2">
        <v>3.1793478260869565</v>
      </c>
      <c r="G556" s="2">
        <v>3.5144927536231885</v>
      </c>
    </row>
    <row r="557" spans="1:7" x14ac:dyDescent="0.2">
      <c r="A557">
        <v>2019</v>
      </c>
      <c r="B557">
        <v>2</v>
      </c>
      <c r="C557" s="1">
        <v>43522</v>
      </c>
      <c r="D557" s="2">
        <v>3.2866344605475075</v>
      </c>
      <c r="E557" s="2">
        <v>3.5144927536231885</v>
      </c>
      <c r="F557" s="2">
        <v>3.3031400966183555</v>
      </c>
      <c r="G557" s="2">
        <v>3.5144927536231885</v>
      </c>
    </row>
    <row r="558" spans="1:7" x14ac:dyDescent="0.2">
      <c r="A558">
        <v>2019</v>
      </c>
      <c r="B558">
        <v>2</v>
      </c>
      <c r="C558" s="1">
        <v>43523</v>
      </c>
      <c r="D558" s="2">
        <v>3.3107890499194852</v>
      </c>
      <c r="E558" s="2">
        <v>3.5144927536231885</v>
      </c>
      <c r="F558" s="2">
        <v>3.2789855072463769</v>
      </c>
      <c r="G558" s="2">
        <v>3.5144927536231885</v>
      </c>
    </row>
    <row r="559" spans="1:7" x14ac:dyDescent="0.2">
      <c r="A559">
        <v>2019</v>
      </c>
      <c r="B559">
        <v>2</v>
      </c>
      <c r="C559" s="1">
        <v>43524</v>
      </c>
      <c r="D559" s="2">
        <v>3.3107890499194852</v>
      </c>
      <c r="E559" s="2">
        <v>3.5144927536231885</v>
      </c>
      <c r="F559" s="2">
        <v>3.2004830917874418</v>
      </c>
      <c r="G559" s="2">
        <v>3.5144927536231885</v>
      </c>
    </row>
    <row r="560" spans="1:7" x14ac:dyDescent="0.2">
      <c r="A560">
        <v>2019</v>
      </c>
      <c r="B560">
        <v>3</v>
      </c>
      <c r="C560" s="1">
        <v>43525</v>
      </c>
      <c r="D560" s="2">
        <v>3.274557165861514</v>
      </c>
      <c r="E560" s="2">
        <v>3.5144927536231885</v>
      </c>
      <c r="F560" s="2">
        <v>3.0797101449275361</v>
      </c>
      <c r="G560" s="2">
        <v>3.38768115942029</v>
      </c>
    </row>
    <row r="561" spans="1:7" x14ac:dyDescent="0.2">
      <c r="A561">
        <v>2019</v>
      </c>
      <c r="B561">
        <v>3</v>
      </c>
      <c r="C561" s="1">
        <v>43528</v>
      </c>
      <c r="D561" s="2">
        <v>3.274557165861514</v>
      </c>
      <c r="E561" s="2">
        <v>3.5144927536231885</v>
      </c>
      <c r="F561" s="2">
        <v>2.9589371980676304</v>
      </c>
      <c r="G561" s="2">
        <v>3.38768115942029</v>
      </c>
    </row>
    <row r="562" spans="1:7" x14ac:dyDescent="0.2">
      <c r="A562">
        <v>2019</v>
      </c>
      <c r="B562">
        <v>3</v>
      </c>
      <c r="C562" s="1">
        <v>43529</v>
      </c>
      <c r="D562" s="2">
        <v>3.274557165861514</v>
      </c>
      <c r="E562" s="2">
        <v>3.5144927536231885</v>
      </c>
      <c r="F562" s="2">
        <v>2.9347826086956523</v>
      </c>
      <c r="G562" s="2">
        <v>3.38768115942029</v>
      </c>
    </row>
    <row r="563" spans="1:7" x14ac:dyDescent="0.2">
      <c r="A563">
        <v>2019</v>
      </c>
      <c r="B563">
        <v>3</v>
      </c>
      <c r="C563" s="1">
        <v>43530</v>
      </c>
      <c r="D563" s="2">
        <v>3.274557165861514</v>
      </c>
      <c r="E563" s="2">
        <v>3.5144927536231885</v>
      </c>
      <c r="F563" s="2">
        <v>2.9347826086956523</v>
      </c>
      <c r="G563" s="2">
        <v>3.38768115942029</v>
      </c>
    </row>
    <row r="564" spans="1:7" x14ac:dyDescent="0.2">
      <c r="A564">
        <v>2019</v>
      </c>
      <c r="B564">
        <v>3</v>
      </c>
      <c r="C564" s="1">
        <v>43531</v>
      </c>
      <c r="D564" s="2">
        <v>3.2391304347826089</v>
      </c>
      <c r="E564" s="2">
        <v>3.5144927536231885</v>
      </c>
      <c r="F564" s="2">
        <v>2.9589371980676304</v>
      </c>
      <c r="G564" s="2">
        <v>3.2427536231884058</v>
      </c>
    </row>
    <row r="565" spans="1:7" x14ac:dyDescent="0.2">
      <c r="A565">
        <v>2019</v>
      </c>
      <c r="B565">
        <v>3</v>
      </c>
      <c r="C565" s="1">
        <v>43532</v>
      </c>
      <c r="D565" s="2">
        <v>3.1727053140096597</v>
      </c>
      <c r="E565" s="2">
        <v>3.2971014492753623</v>
      </c>
      <c r="F565" s="2">
        <v>2.9589371980676304</v>
      </c>
      <c r="G565" s="2">
        <v>3.2427536231884058</v>
      </c>
    </row>
    <row r="566" spans="1:7" x14ac:dyDescent="0.2">
      <c r="A566">
        <v>2019</v>
      </c>
      <c r="B566">
        <v>3</v>
      </c>
      <c r="C566" s="1">
        <v>43535</v>
      </c>
      <c r="D566" s="2">
        <v>3.1727053140096597</v>
      </c>
      <c r="E566" s="2">
        <v>3.2971014492753623</v>
      </c>
      <c r="F566" s="2">
        <v>2.9094202898550723</v>
      </c>
      <c r="G566" s="2">
        <v>3.2427536231884058</v>
      </c>
    </row>
    <row r="567" spans="1:7" x14ac:dyDescent="0.2">
      <c r="A567">
        <v>2019</v>
      </c>
      <c r="B567">
        <v>3</v>
      </c>
      <c r="C567" s="1">
        <v>43536</v>
      </c>
      <c r="D567" s="2">
        <v>3.1727053140096597</v>
      </c>
      <c r="E567" s="2">
        <v>3.2971014492753623</v>
      </c>
      <c r="F567" s="2">
        <v>2.9130434782608696</v>
      </c>
      <c r="G567" s="2">
        <v>3.2427536231884058</v>
      </c>
    </row>
    <row r="568" spans="1:7" x14ac:dyDescent="0.2">
      <c r="A568">
        <v>2019</v>
      </c>
      <c r="B568">
        <v>3</v>
      </c>
      <c r="C568" s="1">
        <v>43537</v>
      </c>
      <c r="D568" s="2">
        <v>3.1727053140096597</v>
      </c>
      <c r="E568" s="2">
        <v>3.2971014492753623</v>
      </c>
      <c r="F568" s="2">
        <v>2.9130434782608696</v>
      </c>
      <c r="G568" s="2">
        <v>3.2427536231884058</v>
      </c>
    </row>
    <row r="569" spans="1:7" x14ac:dyDescent="0.2">
      <c r="A569">
        <v>2019</v>
      </c>
      <c r="B569">
        <v>3</v>
      </c>
      <c r="C569" s="1">
        <v>43538</v>
      </c>
      <c r="D569" s="2">
        <v>3.1727053140096597</v>
      </c>
      <c r="E569" s="2">
        <v>3.2971014492753623</v>
      </c>
      <c r="F569" s="2">
        <v>2.9130434782608696</v>
      </c>
      <c r="G569" s="2">
        <v>3.2427536231884058</v>
      </c>
    </row>
    <row r="570" spans="1:7" x14ac:dyDescent="0.2">
      <c r="A570">
        <v>2019</v>
      </c>
      <c r="B570">
        <v>3</v>
      </c>
      <c r="C570" s="1">
        <v>43539</v>
      </c>
      <c r="D570" s="2">
        <v>3.0994363929146522</v>
      </c>
      <c r="E570" s="2">
        <v>3.1884057971014492</v>
      </c>
      <c r="F570" s="2">
        <v>2.9130434782608696</v>
      </c>
      <c r="G570" s="2">
        <v>3.2427536231884058</v>
      </c>
    </row>
    <row r="571" spans="1:7" x14ac:dyDescent="0.2">
      <c r="A571">
        <v>2019</v>
      </c>
      <c r="B571">
        <v>3</v>
      </c>
      <c r="C571" s="1">
        <v>43542</v>
      </c>
      <c r="D571" s="2">
        <v>3.0994363929146522</v>
      </c>
      <c r="E571" s="2">
        <v>3.1884057971014492</v>
      </c>
      <c r="F571" s="2">
        <v>2.8808373590982321</v>
      </c>
      <c r="G571" s="2">
        <v>3.2427536231884058</v>
      </c>
    </row>
    <row r="572" spans="1:7" x14ac:dyDescent="0.2">
      <c r="A572">
        <v>2019</v>
      </c>
      <c r="B572">
        <v>3</v>
      </c>
      <c r="C572" s="1">
        <v>43543</v>
      </c>
      <c r="D572" s="2">
        <v>3.0776972624798695</v>
      </c>
      <c r="E572" s="2">
        <v>3.1884057971014492</v>
      </c>
      <c r="F572" s="2">
        <v>2.8808373590982321</v>
      </c>
      <c r="G572" s="2">
        <v>3.2427536231884058</v>
      </c>
    </row>
    <row r="573" spans="1:7" x14ac:dyDescent="0.2">
      <c r="A573">
        <v>2019</v>
      </c>
      <c r="B573">
        <v>3</v>
      </c>
      <c r="C573" s="1">
        <v>43544</v>
      </c>
      <c r="D573" s="2">
        <v>3.0064412238325287</v>
      </c>
      <c r="E573" s="2">
        <v>3.1884057971014492</v>
      </c>
      <c r="F573" s="2">
        <v>2.8405797101449277</v>
      </c>
      <c r="G573" s="2">
        <v>3.2427536231884058</v>
      </c>
    </row>
    <row r="574" spans="1:7" x14ac:dyDescent="0.2">
      <c r="A574">
        <v>2019</v>
      </c>
      <c r="B574">
        <v>3</v>
      </c>
      <c r="C574" s="1">
        <v>43545</v>
      </c>
      <c r="D574" s="2">
        <v>2.9750402576489567</v>
      </c>
      <c r="E574" s="2">
        <v>3.0253623188405796</v>
      </c>
      <c r="F574" s="2">
        <v>2.8180354267310799</v>
      </c>
      <c r="G574" s="2">
        <v>3.125</v>
      </c>
    </row>
    <row r="575" spans="1:7" x14ac:dyDescent="0.2">
      <c r="A575">
        <v>2019</v>
      </c>
      <c r="B575">
        <v>3</v>
      </c>
      <c r="C575" s="1">
        <v>43546</v>
      </c>
      <c r="D575" s="2">
        <v>2.953301127214174</v>
      </c>
      <c r="E575" s="2">
        <v>2.9710144927536231</v>
      </c>
      <c r="F575" s="2">
        <v>2.7757648953301159</v>
      </c>
      <c r="G575" s="2">
        <v>3.1159420289855073</v>
      </c>
    </row>
    <row r="576" spans="1:7" x14ac:dyDescent="0.2">
      <c r="A576">
        <v>2019</v>
      </c>
      <c r="B576">
        <v>3</v>
      </c>
      <c r="C576" s="1">
        <v>43549</v>
      </c>
      <c r="D576" s="2">
        <v>2.9049919484702103</v>
      </c>
      <c r="E576" s="2">
        <v>3.0434782608695654</v>
      </c>
      <c r="F576" s="2">
        <v>2.6884057971014492</v>
      </c>
      <c r="G576" s="2">
        <v>3.1159420289855073</v>
      </c>
    </row>
    <row r="577" spans="1:7" x14ac:dyDescent="0.2">
      <c r="A577">
        <v>2019</v>
      </c>
      <c r="B577">
        <v>3</v>
      </c>
      <c r="C577" s="1">
        <v>43550</v>
      </c>
      <c r="D577" s="2">
        <v>2.8929146537842172</v>
      </c>
      <c r="E577" s="2">
        <v>3.0253623188405796</v>
      </c>
      <c r="F577" s="2">
        <v>2.6859903381642538</v>
      </c>
      <c r="G577" s="2">
        <v>3.1159420289855073</v>
      </c>
    </row>
    <row r="578" spans="1:7" x14ac:dyDescent="0.2">
      <c r="A578">
        <v>2019</v>
      </c>
      <c r="B578">
        <v>3</v>
      </c>
      <c r="C578" s="1">
        <v>43551</v>
      </c>
      <c r="D578" s="2">
        <v>2.9049919484702103</v>
      </c>
      <c r="E578" s="2">
        <v>3.0072463768115942</v>
      </c>
      <c r="F578" s="2">
        <v>2.6980676328502389</v>
      </c>
      <c r="G578" s="2">
        <v>3.1159420289855073</v>
      </c>
    </row>
    <row r="579" spans="1:7" x14ac:dyDescent="0.2">
      <c r="A579">
        <v>2019</v>
      </c>
      <c r="B579">
        <v>3</v>
      </c>
      <c r="C579" s="1">
        <v>43552</v>
      </c>
      <c r="D579" s="2">
        <v>2.9049919484702103</v>
      </c>
      <c r="E579" s="2">
        <v>2.9710144927536231</v>
      </c>
      <c r="F579" s="2">
        <v>2.698872785829304</v>
      </c>
      <c r="G579" s="2">
        <v>3.1159420289855073</v>
      </c>
    </row>
    <row r="580" spans="1:7" x14ac:dyDescent="0.2">
      <c r="A580">
        <v>2019</v>
      </c>
      <c r="B580">
        <v>3</v>
      </c>
      <c r="C580" s="1">
        <v>43553</v>
      </c>
      <c r="D580" s="2">
        <v>2.9170692431562029</v>
      </c>
      <c r="E580" s="2">
        <v>2.9710144927536231</v>
      </c>
      <c r="F580" s="2">
        <v>2.704508856682768</v>
      </c>
      <c r="G580" s="2">
        <v>3.1159420289855073</v>
      </c>
    </row>
    <row r="581" spans="1:7" x14ac:dyDescent="0.2">
      <c r="A581">
        <v>2019</v>
      </c>
      <c r="B581">
        <v>4</v>
      </c>
      <c r="C581" s="1">
        <v>43556</v>
      </c>
      <c r="D581" s="2">
        <v>2.9170692431562029</v>
      </c>
      <c r="E581" s="2">
        <v>2.9420289855072466</v>
      </c>
      <c r="F581" s="2">
        <v>2.7246376811594204</v>
      </c>
      <c r="G581" s="2">
        <v>3.0706521739130435</v>
      </c>
    </row>
    <row r="582" spans="1:7" x14ac:dyDescent="0.2">
      <c r="A582">
        <v>2019</v>
      </c>
      <c r="B582">
        <v>4</v>
      </c>
      <c r="C582" s="1">
        <v>43557</v>
      </c>
      <c r="D582" s="2">
        <v>2.9170692431562029</v>
      </c>
      <c r="E582" s="2">
        <v>2.9420289855072466</v>
      </c>
      <c r="F582" s="2">
        <v>2.7286634460547536</v>
      </c>
      <c r="G582" s="2">
        <v>3.0706521739130435</v>
      </c>
    </row>
    <row r="583" spans="1:7" x14ac:dyDescent="0.2">
      <c r="A583">
        <v>2019</v>
      </c>
      <c r="B583">
        <v>4</v>
      </c>
      <c r="C583" s="1">
        <v>43558</v>
      </c>
      <c r="D583" s="2">
        <v>2.9170692431562029</v>
      </c>
      <c r="E583" s="2">
        <v>2.9420289855072466</v>
      </c>
      <c r="F583" s="2">
        <v>2.7173913043478262</v>
      </c>
      <c r="G583" s="2">
        <v>3.0706521739130435</v>
      </c>
    </row>
    <row r="584" spans="1:7" x14ac:dyDescent="0.2">
      <c r="A584">
        <v>2019</v>
      </c>
      <c r="B584">
        <v>4</v>
      </c>
      <c r="C584" s="1">
        <v>43559</v>
      </c>
      <c r="D584" s="2">
        <v>2.885668276972623</v>
      </c>
      <c r="E584" s="2">
        <v>2.86231884057971</v>
      </c>
      <c r="F584" s="2">
        <v>2.6674718196457317</v>
      </c>
      <c r="G584" s="2">
        <v>3.0525362318840581</v>
      </c>
    </row>
    <row r="585" spans="1:7" x14ac:dyDescent="0.2">
      <c r="A585">
        <v>2019</v>
      </c>
      <c r="B585">
        <v>4</v>
      </c>
      <c r="C585" s="1">
        <v>43563</v>
      </c>
      <c r="D585" s="2">
        <v>2.7705314009661812</v>
      </c>
      <c r="E585" s="2">
        <v>2.86231884057971</v>
      </c>
      <c r="F585" s="2">
        <v>2.625603864734297</v>
      </c>
      <c r="G585" s="2">
        <v>2.9528985507246377</v>
      </c>
    </row>
    <row r="586" spans="1:7" x14ac:dyDescent="0.2">
      <c r="A586">
        <v>2019</v>
      </c>
      <c r="B586">
        <v>4</v>
      </c>
      <c r="C586" s="1">
        <v>43564</v>
      </c>
      <c r="D586" s="2">
        <v>2.7532206119162606</v>
      </c>
      <c r="E586" s="2">
        <v>2.86231884057971</v>
      </c>
      <c r="F586" s="2">
        <v>2.6135265700483119</v>
      </c>
      <c r="G586" s="2">
        <v>2.9528985507246377</v>
      </c>
    </row>
    <row r="587" spans="1:7" x14ac:dyDescent="0.2">
      <c r="A587">
        <v>2019</v>
      </c>
      <c r="B587">
        <v>4</v>
      </c>
      <c r="C587" s="1">
        <v>43565</v>
      </c>
      <c r="D587" s="2">
        <v>2.7580515297906594</v>
      </c>
      <c r="E587" s="2">
        <v>2.86231884057971</v>
      </c>
      <c r="F587" s="2">
        <v>2.6135265700483119</v>
      </c>
      <c r="G587" s="2">
        <v>2.9528985507246377</v>
      </c>
    </row>
    <row r="588" spans="1:7" x14ac:dyDescent="0.2">
      <c r="A588">
        <v>2019</v>
      </c>
      <c r="B588">
        <v>4</v>
      </c>
      <c r="C588" s="1">
        <v>43566</v>
      </c>
      <c r="D588" s="2">
        <v>2.7701288244766524</v>
      </c>
      <c r="E588" s="2">
        <v>2.86231884057971</v>
      </c>
      <c r="F588" s="2">
        <v>2.6103059581320434</v>
      </c>
      <c r="G588" s="2">
        <v>2.9528985507246377</v>
      </c>
    </row>
    <row r="589" spans="1:7" x14ac:dyDescent="0.2">
      <c r="A589">
        <v>2019</v>
      </c>
      <c r="B589">
        <v>4</v>
      </c>
      <c r="C589" s="1">
        <v>43567</v>
      </c>
      <c r="D589" s="2">
        <v>2.7882447665056378</v>
      </c>
      <c r="E589" s="2">
        <v>2.7898550724637681</v>
      </c>
      <c r="F589" s="2">
        <v>2.6103059581320434</v>
      </c>
      <c r="G589" s="2">
        <v>2.9528985507246377</v>
      </c>
    </row>
    <row r="590" spans="1:7" x14ac:dyDescent="0.2">
      <c r="A590">
        <v>2019</v>
      </c>
      <c r="B590">
        <v>4</v>
      </c>
      <c r="C590" s="1">
        <v>43570</v>
      </c>
      <c r="D590" s="2">
        <v>2.7512077294686015</v>
      </c>
      <c r="E590" s="2">
        <v>2.7717391304347827</v>
      </c>
      <c r="F590" s="2">
        <v>2.5764895330112756</v>
      </c>
      <c r="G590" s="2">
        <v>2.9528985507246377</v>
      </c>
    </row>
    <row r="591" spans="1:7" x14ac:dyDescent="0.2">
      <c r="A591">
        <v>2019</v>
      </c>
      <c r="B591">
        <v>4</v>
      </c>
      <c r="C591" s="1">
        <v>43571</v>
      </c>
      <c r="D591" s="2">
        <v>2.7310789049919495</v>
      </c>
      <c r="E591" s="2">
        <v>2.7536231884057969</v>
      </c>
      <c r="F591" s="2">
        <v>2.5917874396135292</v>
      </c>
      <c r="G591" s="2">
        <v>2.9528985507246377</v>
      </c>
    </row>
    <row r="592" spans="1:7" x14ac:dyDescent="0.2">
      <c r="A592">
        <v>2019</v>
      </c>
      <c r="B592">
        <v>4</v>
      </c>
      <c r="C592" s="1">
        <v>43572</v>
      </c>
      <c r="D592" s="2">
        <v>2.704508856682768</v>
      </c>
      <c r="E592" s="2">
        <v>2.7536231884057969</v>
      </c>
      <c r="F592" s="2">
        <v>2.5813204508856664</v>
      </c>
      <c r="G592" s="2">
        <v>2.8894927536231885</v>
      </c>
    </row>
    <row r="593" spans="1:7" x14ac:dyDescent="0.2">
      <c r="A593">
        <v>2019</v>
      </c>
      <c r="B593">
        <v>4</v>
      </c>
      <c r="C593" s="1">
        <v>43573</v>
      </c>
      <c r="D593" s="2">
        <v>2.704508856682768</v>
      </c>
      <c r="E593" s="2">
        <v>2.6884057971014492</v>
      </c>
      <c r="F593" s="2">
        <v>2.5692431561996814</v>
      </c>
      <c r="G593" s="2">
        <v>2.8894927536231885</v>
      </c>
    </row>
    <row r="594" spans="1:7" x14ac:dyDescent="0.2">
      <c r="A594">
        <v>2019</v>
      </c>
      <c r="B594">
        <v>4</v>
      </c>
      <c r="C594" s="1">
        <v>43574</v>
      </c>
      <c r="D594" s="2">
        <v>2.704508856682768</v>
      </c>
      <c r="E594" s="2">
        <v>2.6884057971014492</v>
      </c>
      <c r="F594" s="2">
        <v>2.5571658615136883</v>
      </c>
      <c r="G594" s="2">
        <v>2.8894927536231885</v>
      </c>
    </row>
    <row r="595" spans="1:7" x14ac:dyDescent="0.2">
      <c r="A595">
        <v>2019</v>
      </c>
      <c r="B595">
        <v>4</v>
      </c>
      <c r="C595" s="1">
        <v>43577</v>
      </c>
      <c r="D595" s="2">
        <v>2.6980676328502389</v>
      </c>
      <c r="E595" s="2">
        <v>2.6884057971014492</v>
      </c>
      <c r="F595" s="2">
        <v>2.5338164251207753</v>
      </c>
      <c r="G595" s="2">
        <v>2.8894927536231885</v>
      </c>
    </row>
    <row r="596" spans="1:7" x14ac:dyDescent="0.2">
      <c r="A596">
        <v>2019</v>
      </c>
      <c r="B596">
        <v>4</v>
      </c>
      <c r="C596" s="1">
        <v>43578</v>
      </c>
      <c r="D596" s="2">
        <v>2.6606280193236742</v>
      </c>
      <c r="E596" s="2">
        <v>2.6793478260869565</v>
      </c>
      <c r="F596" s="2">
        <v>2.5346215780998405</v>
      </c>
      <c r="G596" s="2">
        <v>2.8894927536231885</v>
      </c>
    </row>
    <row r="597" spans="1:7" x14ac:dyDescent="0.2">
      <c r="A597">
        <v>2019</v>
      </c>
      <c r="B597">
        <v>4</v>
      </c>
      <c r="C597" s="1">
        <v>43579</v>
      </c>
      <c r="D597" s="2">
        <v>2.6497584541062826</v>
      </c>
      <c r="E597" s="2">
        <v>2.6793478260869565</v>
      </c>
      <c r="F597" s="2">
        <v>2.5338164251207753</v>
      </c>
      <c r="G597" s="2">
        <v>2.8894927536231885</v>
      </c>
    </row>
    <row r="598" spans="1:7" x14ac:dyDescent="0.2">
      <c r="A598">
        <v>2019</v>
      </c>
      <c r="B598">
        <v>4</v>
      </c>
      <c r="C598" s="1">
        <v>43580</v>
      </c>
      <c r="D598" s="2">
        <v>2.6497584541062826</v>
      </c>
      <c r="E598" s="2">
        <v>2.6793478260869565</v>
      </c>
      <c r="F598" s="2">
        <v>2.5128824476650582</v>
      </c>
      <c r="G598" s="2">
        <v>2.8894927536231885</v>
      </c>
    </row>
    <row r="599" spans="1:7" x14ac:dyDescent="0.2">
      <c r="A599">
        <v>2019</v>
      </c>
      <c r="B599">
        <v>4</v>
      </c>
      <c r="C599" s="1">
        <v>43581</v>
      </c>
      <c r="D599" s="2">
        <v>2.6497584541062826</v>
      </c>
      <c r="E599" s="2">
        <v>2.6793478260869565</v>
      </c>
      <c r="F599" s="2">
        <v>2.5088566827697245</v>
      </c>
      <c r="G599" s="2">
        <v>2.8894927536231885</v>
      </c>
    </row>
    <row r="600" spans="1:7" x14ac:dyDescent="0.2">
      <c r="A600">
        <v>2019</v>
      </c>
      <c r="B600">
        <v>4</v>
      </c>
      <c r="C600" s="1">
        <v>43583</v>
      </c>
      <c r="D600" s="2">
        <v>2.647745571658616</v>
      </c>
      <c r="E600" s="2">
        <v>2.6793478260869565</v>
      </c>
      <c r="F600" s="2">
        <v>2.4629629629629637</v>
      </c>
      <c r="G600" s="2">
        <v>2.8894927536231885</v>
      </c>
    </row>
    <row r="601" spans="1:7" x14ac:dyDescent="0.2">
      <c r="A601">
        <v>2019</v>
      </c>
      <c r="B601">
        <v>4</v>
      </c>
      <c r="C601" s="1">
        <v>43584</v>
      </c>
      <c r="D601" s="2">
        <v>2.647745571658616</v>
      </c>
      <c r="E601" s="2">
        <v>2.6793478260869565</v>
      </c>
      <c r="F601" s="2">
        <v>2.4629629629629637</v>
      </c>
      <c r="G601" s="2">
        <v>2.8894927536231885</v>
      </c>
    </row>
    <row r="602" spans="1:7" x14ac:dyDescent="0.2">
      <c r="A602">
        <v>2019</v>
      </c>
      <c r="B602">
        <v>4</v>
      </c>
      <c r="C602" s="1">
        <v>43585</v>
      </c>
      <c r="D602" s="2">
        <v>2.6388888888888915</v>
      </c>
      <c r="E602" s="2">
        <v>2.6793478260869565</v>
      </c>
      <c r="F602" s="2">
        <v>2.4629629629629637</v>
      </c>
      <c r="G602" s="2">
        <v>2.8894927536231885</v>
      </c>
    </row>
    <row r="603" spans="1:7" x14ac:dyDescent="0.2">
      <c r="A603">
        <v>2019</v>
      </c>
      <c r="B603">
        <v>5</v>
      </c>
      <c r="C603" s="1">
        <v>43590</v>
      </c>
      <c r="D603" s="2">
        <v>2.6308373590982321</v>
      </c>
      <c r="E603" s="2">
        <v>2.6431159420289854</v>
      </c>
      <c r="F603" s="2">
        <v>2.4082125603864708</v>
      </c>
      <c r="G603" s="2">
        <v>2.8713768115942031</v>
      </c>
    </row>
    <row r="604" spans="1:7" x14ac:dyDescent="0.2">
      <c r="A604">
        <v>2019</v>
      </c>
      <c r="B604">
        <v>5</v>
      </c>
      <c r="C604" s="1">
        <v>43591</v>
      </c>
      <c r="D604" s="2">
        <v>2.6380837359098264</v>
      </c>
      <c r="E604" s="2">
        <v>2.6431159420289854</v>
      </c>
      <c r="F604" s="2">
        <v>2.3937198067632823</v>
      </c>
      <c r="G604" s="2">
        <v>2.8713768115942031</v>
      </c>
    </row>
    <row r="605" spans="1:7" x14ac:dyDescent="0.2">
      <c r="A605">
        <v>2019</v>
      </c>
      <c r="B605">
        <v>5</v>
      </c>
      <c r="C605" s="1">
        <v>43592</v>
      </c>
      <c r="D605" s="2">
        <v>2.6404991948470218</v>
      </c>
      <c r="E605" s="2">
        <v>2.6431159420289854</v>
      </c>
      <c r="F605" s="2">
        <v>2.40338164251208</v>
      </c>
      <c r="G605" s="2">
        <v>2.8713768115942031</v>
      </c>
    </row>
    <row r="606" spans="1:7" x14ac:dyDescent="0.2">
      <c r="A606">
        <v>2019</v>
      </c>
      <c r="B606">
        <v>5</v>
      </c>
      <c r="C606" s="1">
        <v>43593</v>
      </c>
      <c r="D606" s="2">
        <v>2.6855877616747175</v>
      </c>
      <c r="E606" s="2">
        <v>2.6431159420289854</v>
      </c>
      <c r="F606" s="2">
        <v>2.40338164251208</v>
      </c>
      <c r="G606" s="2">
        <v>2.8713768115942031</v>
      </c>
    </row>
    <row r="607" spans="1:7" x14ac:dyDescent="0.2">
      <c r="A607">
        <v>2019</v>
      </c>
      <c r="B607">
        <v>5</v>
      </c>
      <c r="C607" s="1">
        <v>43594</v>
      </c>
      <c r="D607" s="2">
        <v>2.6831723027375216</v>
      </c>
      <c r="E607" s="2">
        <v>2.6431159420289854</v>
      </c>
      <c r="F607" s="2">
        <v>2.40338164251208</v>
      </c>
      <c r="G607" s="2">
        <v>2.8713768115942031</v>
      </c>
    </row>
    <row r="608" spans="1:7" x14ac:dyDescent="0.2">
      <c r="A608">
        <v>2019</v>
      </c>
      <c r="B608">
        <v>5</v>
      </c>
      <c r="C608" s="1">
        <v>43595</v>
      </c>
      <c r="D608" s="2">
        <v>2.6831723027375216</v>
      </c>
      <c r="E608" s="2">
        <v>2.6431159420289854</v>
      </c>
      <c r="F608" s="2">
        <v>2.443236714975848</v>
      </c>
      <c r="G608" s="2">
        <v>2.7898550724637681</v>
      </c>
    </row>
    <row r="609" spans="1:7" x14ac:dyDescent="0.2">
      <c r="A609">
        <v>2019</v>
      </c>
      <c r="B609">
        <v>5</v>
      </c>
      <c r="C609" s="1">
        <v>43598</v>
      </c>
      <c r="D609" s="2">
        <v>2.6791465378421884</v>
      </c>
      <c r="E609" s="2">
        <v>2.6449275362318843</v>
      </c>
      <c r="F609" s="2">
        <v>2.5905797101449277</v>
      </c>
      <c r="G609" s="2">
        <v>2.7898550724637681</v>
      </c>
    </row>
    <row r="610" spans="1:7" x14ac:dyDescent="0.2">
      <c r="A610">
        <v>2019</v>
      </c>
      <c r="B610">
        <v>5</v>
      </c>
      <c r="C610" s="1">
        <v>43599</v>
      </c>
      <c r="D610" s="2">
        <v>2.6791465378421884</v>
      </c>
      <c r="E610" s="2">
        <v>2.6268115942028984</v>
      </c>
      <c r="F610" s="2">
        <v>2.5905797101449277</v>
      </c>
      <c r="G610" s="2">
        <v>2.7898550724637681</v>
      </c>
    </row>
    <row r="611" spans="1:7" x14ac:dyDescent="0.2">
      <c r="A611">
        <v>2019</v>
      </c>
      <c r="B611">
        <v>5</v>
      </c>
      <c r="C611" s="1">
        <v>43600</v>
      </c>
      <c r="D611" s="2">
        <v>2.6791465378421884</v>
      </c>
      <c r="E611" s="2">
        <v>2.6268115942028984</v>
      </c>
      <c r="F611" s="2">
        <v>2.5905797101449277</v>
      </c>
      <c r="G611" s="2">
        <v>2.7898550724637681</v>
      </c>
    </row>
    <row r="612" spans="1:7" x14ac:dyDescent="0.2">
      <c r="A612">
        <v>2019</v>
      </c>
      <c r="B612">
        <v>5</v>
      </c>
      <c r="C612" s="1">
        <v>43601</v>
      </c>
      <c r="D612" s="2">
        <v>2.6775362318840581</v>
      </c>
      <c r="E612" s="2">
        <v>2.6268115942028984</v>
      </c>
      <c r="F612" s="2">
        <v>2.5809178743961376</v>
      </c>
      <c r="G612" s="2">
        <v>2.7898550724637681</v>
      </c>
    </row>
    <row r="613" spans="1:7" x14ac:dyDescent="0.2">
      <c r="A613">
        <v>2019</v>
      </c>
      <c r="B613">
        <v>5</v>
      </c>
      <c r="C613" s="1">
        <v>43602</v>
      </c>
      <c r="D613" s="2">
        <v>2.6298309178743988</v>
      </c>
      <c r="E613" s="2">
        <v>2.6268115942028984</v>
      </c>
      <c r="F613" s="2">
        <v>2.5144927536231885</v>
      </c>
      <c r="G613" s="2">
        <v>2.7898550724637681</v>
      </c>
    </row>
    <row r="614" spans="1:7" x14ac:dyDescent="0.2">
      <c r="A614">
        <v>2019</v>
      </c>
      <c r="B614">
        <v>5</v>
      </c>
      <c r="C614" s="1">
        <v>43605</v>
      </c>
      <c r="D614" s="2">
        <v>2.5996376811594204</v>
      </c>
      <c r="E614" s="2">
        <v>2.6268115942028984</v>
      </c>
      <c r="F614" s="2">
        <v>2.5277777777777755</v>
      </c>
      <c r="G614" s="2">
        <v>2.7898550724637681</v>
      </c>
    </row>
    <row r="615" spans="1:7" x14ac:dyDescent="0.2">
      <c r="A615">
        <v>2019</v>
      </c>
      <c r="B615">
        <v>5</v>
      </c>
      <c r="C615" s="1">
        <v>43606</v>
      </c>
      <c r="D615" s="2">
        <v>2.5905797101449277</v>
      </c>
      <c r="E615" s="2">
        <v>2.61231884057971</v>
      </c>
      <c r="F615" s="2">
        <v>2.5579710144927534</v>
      </c>
      <c r="G615" s="2">
        <v>2.7898550724637681</v>
      </c>
    </row>
    <row r="616" spans="1:7" x14ac:dyDescent="0.2">
      <c r="A616">
        <v>2019</v>
      </c>
      <c r="B616">
        <v>5</v>
      </c>
      <c r="C616" s="1">
        <v>43607</v>
      </c>
      <c r="D616" s="2">
        <v>2.5905797101449277</v>
      </c>
      <c r="E616" s="2">
        <v>2.61231884057971</v>
      </c>
      <c r="F616" s="2">
        <v>2.6014492753623188</v>
      </c>
      <c r="G616" s="2">
        <v>2.76268115942029</v>
      </c>
    </row>
    <row r="617" spans="1:7" x14ac:dyDescent="0.2">
      <c r="A617">
        <v>2019</v>
      </c>
      <c r="B617">
        <v>5</v>
      </c>
      <c r="C617" s="1">
        <v>43608</v>
      </c>
      <c r="D617" s="2">
        <v>2.5730676328502389</v>
      </c>
      <c r="E617" s="2">
        <v>2.6014492753623188</v>
      </c>
      <c r="F617" s="2">
        <v>2.6763285024154566</v>
      </c>
      <c r="G617" s="2">
        <v>2.7264492753623188</v>
      </c>
    </row>
    <row r="618" spans="1:7" x14ac:dyDescent="0.2">
      <c r="A618">
        <v>2019</v>
      </c>
      <c r="B618">
        <v>5</v>
      </c>
      <c r="C618" s="1">
        <v>43609</v>
      </c>
      <c r="D618" s="2">
        <v>2.5730676328502389</v>
      </c>
      <c r="E618" s="2">
        <v>2.6050724637681157</v>
      </c>
      <c r="F618" s="2">
        <v>2.6690821256038624</v>
      </c>
      <c r="G618" s="2">
        <v>2.7264492753623188</v>
      </c>
    </row>
    <row r="619" spans="1:7" x14ac:dyDescent="0.2">
      <c r="A619">
        <v>2019</v>
      </c>
      <c r="B619">
        <v>5</v>
      </c>
      <c r="C619" s="1">
        <v>43612</v>
      </c>
      <c r="D619" s="2">
        <v>2.5730676328502389</v>
      </c>
      <c r="E619" s="2">
        <v>2.5733695652173911</v>
      </c>
      <c r="F619" s="2">
        <v>2.6847826086956523</v>
      </c>
      <c r="G619" s="2">
        <v>2.7264492753623188</v>
      </c>
    </row>
    <row r="620" spans="1:7" x14ac:dyDescent="0.2">
      <c r="A620">
        <v>2019</v>
      </c>
      <c r="B620">
        <v>5</v>
      </c>
      <c r="C620" s="1">
        <v>43613</v>
      </c>
      <c r="D620" s="2">
        <v>2.5730676328502389</v>
      </c>
      <c r="E620" s="2">
        <v>2.5661231884057969</v>
      </c>
      <c r="F620" s="2">
        <v>2.6739130434782608</v>
      </c>
      <c r="G620" s="2">
        <v>2.7264492753623188</v>
      </c>
    </row>
    <row r="621" spans="1:7" x14ac:dyDescent="0.2">
      <c r="A621">
        <v>2019</v>
      </c>
      <c r="B621">
        <v>5</v>
      </c>
      <c r="C621" s="1">
        <v>43614</v>
      </c>
      <c r="D621" s="2">
        <v>2.5730676328502389</v>
      </c>
      <c r="E621" s="2">
        <v>2.5661231884057969</v>
      </c>
      <c r="F621" s="2">
        <v>2.6739130434782608</v>
      </c>
      <c r="G621" s="2">
        <v>2.7264492753623188</v>
      </c>
    </row>
    <row r="622" spans="1:7" x14ac:dyDescent="0.2">
      <c r="A622">
        <v>2019</v>
      </c>
      <c r="B622">
        <v>5</v>
      </c>
      <c r="C622" s="1">
        <v>43615</v>
      </c>
      <c r="D622" s="2">
        <v>2.5730676328502389</v>
      </c>
      <c r="E622" s="2">
        <v>2.5661231884057969</v>
      </c>
      <c r="F622" s="2">
        <v>2.6400966183574854</v>
      </c>
      <c r="G622" s="2">
        <v>2.7264492753623188</v>
      </c>
    </row>
    <row r="623" spans="1:7" x14ac:dyDescent="0.2">
      <c r="A623">
        <v>2019</v>
      </c>
      <c r="B623">
        <v>5</v>
      </c>
      <c r="C623" s="1">
        <v>43616</v>
      </c>
      <c r="D623" s="2">
        <v>2.5730676328502389</v>
      </c>
      <c r="E623" s="2">
        <v>2.5661231884057969</v>
      </c>
      <c r="F623" s="2">
        <v>2.6038647342995143</v>
      </c>
      <c r="G623" s="2">
        <v>2.7264492753623188</v>
      </c>
    </row>
    <row r="624" spans="1:7" x14ac:dyDescent="0.2">
      <c r="A624">
        <v>2019</v>
      </c>
      <c r="B624">
        <v>6</v>
      </c>
      <c r="C624" s="1">
        <v>43619</v>
      </c>
      <c r="D624" s="2">
        <v>2.5537439613526596</v>
      </c>
      <c r="E624" s="2">
        <v>2.6394927536231885</v>
      </c>
      <c r="F624" s="2">
        <v>2.5692431561996814</v>
      </c>
      <c r="G624" s="2">
        <v>2.7264492753623188</v>
      </c>
    </row>
    <row r="625" spans="1:7" x14ac:dyDescent="0.2">
      <c r="A625">
        <v>2019</v>
      </c>
      <c r="B625">
        <v>6</v>
      </c>
      <c r="C625" s="1">
        <v>43620</v>
      </c>
      <c r="D625" s="2">
        <v>2.5537439613526596</v>
      </c>
      <c r="E625" s="2">
        <v>2.6204710144927534</v>
      </c>
      <c r="F625" s="2">
        <v>2.5692431561996814</v>
      </c>
      <c r="G625" s="2">
        <v>2.7264492753623188</v>
      </c>
    </row>
    <row r="626" spans="1:7" x14ac:dyDescent="0.2">
      <c r="A626">
        <v>2019</v>
      </c>
      <c r="B626">
        <v>6</v>
      </c>
      <c r="C626" s="1">
        <v>43621</v>
      </c>
      <c r="D626" s="2">
        <v>2.5537439613526596</v>
      </c>
      <c r="E626" s="2">
        <v>2.5253623188405796</v>
      </c>
      <c r="F626" s="2">
        <v>2.5652173913043477</v>
      </c>
      <c r="G626" s="2">
        <v>2.7264492753623188</v>
      </c>
    </row>
    <row r="627" spans="1:7" x14ac:dyDescent="0.2">
      <c r="A627">
        <v>2019</v>
      </c>
      <c r="B627">
        <v>6</v>
      </c>
      <c r="C627" s="1">
        <v>43622</v>
      </c>
      <c r="D627" s="2">
        <v>2.5537439613526596</v>
      </c>
      <c r="E627" s="2">
        <v>2.5253623188405796</v>
      </c>
      <c r="F627" s="2">
        <v>2.5531400966183551</v>
      </c>
      <c r="G627" s="2">
        <v>2.7264492753623188</v>
      </c>
    </row>
    <row r="628" spans="1:7" x14ac:dyDescent="0.2">
      <c r="A628">
        <v>2019</v>
      </c>
      <c r="B628">
        <v>6</v>
      </c>
      <c r="C628" s="1">
        <v>43626</v>
      </c>
      <c r="D628" s="2">
        <v>2.5483091787439638</v>
      </c>
      <c r="E628" s="2">
        <v>2.5253623188405796</v>
      </c>
      <c r="F628" s="2">
        <v>2.5209339774557176</v>
      </c>
      <c r="G628" s="2">
        <v>2.7264492753623188</v>
      </c>
    </row>
    <row r="629" spans="1:7" x14ac:dyDescent="0.2">
      <c r="A629">
        <v>2019</v>
      </c>
      <c r="B629">
        <v>6</v>
      </c>
      <c r="C629" s="1">
        <v>43627</v>
      </c>
      <c r="D629" s="2">
        <v>2.5483091787439638</v>
      </c>
      <c r="E629" s="2">
        <v>2.5253623188405796</v>
      </c>
      <c r="F629" s="2">
        <v>2.5209339774557176</v>
      </c>
      <c r="G629" s="2">
        <v>2.7264492753623188</v>
      </c>
    </row>
    <row r="630" spans="1:7" x14ac:dyDescent="0.2">
      <c r="A630">
        <v>2019</v>
      </c>
      <c r="B630">
        <v>6</v>
      </c>
      <c r="C630" s="1">
        <v>43628</v>
      </c>
      <c r="D630" s="2">
        <v>2.5531400966183551</v>
      </c>
      <c r="E630" s="2">
        <v>2.5253623188405796</v>
      </c>
      <c r="F630" s="2">
        <v>2.5217391304347827</v>
      </c>
      <c r="G630" s="2">
        <v>2.7264492753623188</v>
      </c>
    </row>
    <row r="631" spans="1:7" x14ac:dyDescent="0.2">
      <c r="A631">
        <v>2019</v>
      </c>
      <c r="B631">
        <v>6</v>
      </c>
      <c r="C631" s="1">
        <v>43629</v>
      </c>
      <c r="D631" s="2">
        <v>2.5120772946859931</v>
      </c>
      <c r="E631" s="2">
        <v>2.5253623188405796</v>
      </c>
      <c r="F631" s="2">
        <v>2.5072463768115942</v>
      </c>
      <c r="G631" s="2">
        <v>2.6177536231884058</v>
      </c>
    </row>
    <row r="632" spans="1:7" x14ac:dyDescent="0.2">
      <c r="A632">
        <v>2019</v>
      </c>
      <c r="B632">
        <v>6</v>
      </c>
      <c r="C632" s="1">
        <v>43630</v>
      </c>
      <c r="D632" s="2">
        <v>2.5</v>
      </c>
      <c r="E632" s="2">
        <v>2.5253623188405796</v>
      </c>
      <c r="F632" s="2">
        <v>2.5048309178743988</v>
      </c>
      <c r="G632" s="2">
        <v>2.6177536231884058</v>
      </c>
    </row>
    <row r="633" spans="1:7" x14ac:dyDescent="0.2">
      <c r="A633">
        <v>2019</v>
      </c>
      <c r="B633">
        <v>6</v>
      </c>
      <c r="C633" s="1">
        <v>43633</v>
      </c>
      <c r="D633" s="2">
        <v>2.5032206119162606</v>
      </c>
      <c r="E633" s="2">
        <v>2.5253623188405796</v>
      </c>
      <c r="F633" s="2">
        <v>2.5016103059581303</v>
      </c>
      <c r="G633" s="2">
        <v>2.6177536231884058</v>
      </c>
    </row>
    <row r="634" spans="1:7" x14ac:dyDescent="0.2">
      <c r="A634">
        <v>2019</v>
      </c>
      <c r="B634">
        <v>6</v>
      </c>
      <c r="C634" s="1">
        <v>43634</v>
      </c>
      <c r="D634" s="2">
        <v>2.5982286634460583</v>
      </c>
      <c r="E634" s="2">
        <v>2.472826086956522</v>
      </c>
      <c r="F634" s="2">
        <v>2.4951690821256012</v>
      </c>
      <c r="G634" s="2">
        <v>2.6177536231884058</v>
      </c>
    </row>
    <row r="635" spans="1:7" x14ac:dyDescent="0.2">
      <c r="A635">
        <v>2019</v>
      </c>
      <c r="B635">
        <v>6</v>
      </c>
      <c r="C635" s="1">
        <v>43635</v>
      </c>
      <c r="D635" s="2">
        <v>2.5901771336553914</v>
      </c>
      <c r="E635" s="2">
        <v>2.472826086956522</v>
      </c>
      <c r="F635" s="2">
        <v>2.4436392914653768</v>
      </c>
      <c r="G635" s="2">
        <v>2.6177536231884058</v>
      </c>
    </row>
    <row r="636" spans="1:7" x14ac:dyDescent="0.2">
      <c r="A636">
        <v>2019</v>
      </c>
      <c r="B636">
        <v>6</v>
      </c>
      <c r="C636" s="1">
        <v>43636</v>
      </c>
      <c r="D636" s="2">
        <v>2.5901771336553914</v>
      </c>
      <c r="E636" s="2">
        <v>2.4601449275362319</v>
      </c>
      <c r="F636" s="2">
        <v>2.4299516908212535</v>
      </c>
      <c r="G636" s="2">
        <v>2.6177536231884058</v>
      </c>
    </row>
    <row r="637" spans="1:7" x14ac:dyDescent="0.2">
      <c r="A637">
        <v>2019</v>
      </c>
      <c r="B637">
        <v>6</v>
      </c>
      <c r="C637" s="1">
        <v>43637</v>
      </c>
      <c r="D637" s="2">
        <v>2.5901771336553914</v>
      </c>
      <c r="E637" s="2">
        <v>2.4601449275362319</v>
      </c>
      <c r="F637" s="2">
        <v>2.4589371980676304</v>
      </c>
      <c r="G637" s="2">
        <v>2.6177536231884058</v>
      </c>
    </row>
    <row r="638" spans="1:7" x14ac:dyDescent="0.2">
      <c r="A638">
        <v>2019</v>
      </c>
      <c r="B638">
        <v>6</v>
      </c>
      <c r="C638" s="1">
        <v>43640</v>
      </c>
      <c r="D638" s="2">
        <v>2.5821256038647342</v>
      </c>
      <c r="E638" s="2">
        <v>2.4492753623188408</v>
      </c>
      <c r="F638" s="2">
        <v>2.42512077294686</v>
      </c>
      <c r="G638" s="2">
        <v>2.6177536231884058</v>
      </c>
    </row>
    <row r="639" spans="1:7" x14ac:dyDescent="0.2">
      <c r="A639">
        <v>2019</v>
      </c>
      <c r="B639">
        <v>6</v>
      </c>
      <c r="C639" s="1">
        <v>43641</v>
      </c>
      <c r="D639" s="2">
        <v>2.5893719806763285</v>
      </c>
      <c r="E639" s="2">
        <v>2.4565217391304346</v>
      </c>
      <c r="F639" s="2">
        <v>2.4335748792270531</v>
      </c>
      <c r="G639" s="2">
        <v>2.6177536231884058</v>
      </c>
    </row>
    <row r="640" spans="1:7" x14ac:dyDescent="0.2">
      <c r="A640">
        <v>2019</v>
      </c>
      <c r="B640">
        <v>6</v>
      </c>
      <c r="C640" s="1">
        <v>43642</v>
      </c>
      <c r="D640" s="2">
        <v>2.5805152979066026</v>
      </c>
      <c r="E640" s="2">
        <v>2.4492753623188408</v>
      </c>
      <c r="F640" s="2">
        <v>2.4512882447665056</v>
      </c>
      <c r="G640" s="2">
        <v>2.6177536231884058</v>
      </c>
    </row>
    <row r="641" spans="1:7" x14ac:dyDescent="0.2">
      <c r="A641">
        <v>2019</v>
      </c>
      <c r="B641">
        <v>6</v>
      </c>
      <c r="C641" s="1">
        <v>43643</v>
      </c>
      <c r="D641" s="2">
        <v>2.5805152979066026</v>
      </c>
      <c r="E641" s="2">
        <v>2.4420289855072466</v>
      </c>
      <c r="F641" s="2">
        <v>2.4653784219001609</v>
      </c>
      <c r="G641" s="2">
        <v>2.6177536231884058</v>
      </c>
    </row>
    <row r="642" spans="1:7" x14ac:dyDescent="0.2">
      <c r="A642">
        <v>2019</v>
      </c>
      <c r="B642">
        <v>6</v>
      </c>
      <c r="C642" s="1">
        <v>43644</v>
      </c>
      <c r="D642" s="2">
        <v>2.5780998389694041</v>
      </c>
      <c r="E642" s="2">
        <v>2.4492753623188408</v>
      </c>
      <c r="F642" s="2">
        <v>2.4367954911433172</v>
      </c>
      <c r="G642" s="2">
        <v>2.6177536231884058</v>
      </c>
    </row>
    <row r="643" spans="1:7" x14ac:dyDescent="0.2">
      <c r="A643">
        <v>2019</v>
      </c>
      <c r="B643">
        <v>7</v>
      </c>
      <c r="C643" s="1">
        <v>43647</v>
      </c>
      <c r="D643" s="2">
        <v>2.57487922705314</v>
      </c>
      <c r="E643" s="2">
        <v>2.4492753623188408</v>
      </c>
      <c r="F643" s="2">
        <v>2.3961352657004831</v>
      </c>
      <c r="G643" s="2">
        <v>2.6177536231884058</v>
      </c>
    </row>
    <row r="644" spans="1:7" x14ac:dyDescent="0.2">
      <c r="A644">
        <v>2019</v>
      </c>
      <c r="B644">
        <v>7</v>
      </c>
      <c r="C644" s="1">
        <v>43648</v>
      </c>
      <c r="D644" s="2">
        <v>2.5551529790660226</v>
      </c>
      <c r="E644" s="2">
        <v>2.4492753623188408</v>
      </c>
      <c r="F644" s="2">
        <v>2.3913043478260869</v>
      </c>
      <c r="G644" s="2">
        <v>2.5452898550724639</v>
      </c>
    </row>
    <row r="645" spans="1:7" x14ac:dyDescent="0.2">
      <c r="A645">
        <v>2019</v>
      </c>
      <c r="B645">
        <v>7</v>
      </c>
      <c r="C645" s="1">
        <v>43649</v>
      </c>
      <c r="D645" s="2">
        <v>2.5140901771336557</v>
      </c>
      <c r="E645" s="2">
        <v>2.4456521739130435</v>
      </c>
      <c r="F645" s="2">
        <v>2.3913043478260869</v>
      </c>
      <c r="G645" s="2">
        <v>2.5452898550724639</v>
      </c>
    </row>
    <row r="646" spans="1:7" x14ac:dyDescent="0.2">
      <c r="A646">
        <v>2019</v>
      </c>
      <c r="B646">
        <v>7</v>
      </c>
      <c r="C646" s="1">
        <v>43650</v>
      </c>
      <c r="D646" s="2">
        <v>2.5092592592592591</v>
      </c>
      <c r="E646" s="2">
        <v>2.4456521739130435</v>
      </c>
      <c r="F646" s="2">
        <v>2.3913043478260869</v>
      </c>
      <c r="G646" s="2">
        <v>2.5452898550724639</v>
      </c>
    </row>
    <row r="647" spans="1:7" x14ac:dyDescent="0.2">
      <c r="A647">
        <v>2019</v>
      </c>
      <c r="B647">
        <v>7</v>
      </c>
      <c r="C647" s="1">
        <v>43651</v>
      </c>
      <c r="D647" s="2">
        <v>2.4810789049919482</v>
      </c>
      <c r="E647" s="2">
        <v>2.4384057971014492</v>
      </c>
      <c r="F647" s="2">
        <v>2.3913043478260869</v>
      </c>
      <c r="G647" s="2">
        <v>2.5452898550724639</v>
      </c>
    </row>
    <row r="648" spans="1:7" x14ac:dyDescent="0.2">
      <c r="A648">
        <v>2019</v>
      </c>
      <c r="B648">
        <v>7</v>
      </c>
      <c r="C648" s="1">
        <v>43654</v>
      </c>
      <c r="D648" s="2">
        <v>2.4601449275362319</v>
      </c>
      <c r="E648" s="2">
        <v>2.4528985507246377</v>
      </c>
      <c r="F648" s="2">
        <v>2.3913043478260869</v>
      </c>
      <c r="G648" s="2">
        <v>2.5452898550724639</v>
      </c>
    </row>
    <row r="649" spans="1:7" x14ac:dyDescent="0.2">
      <c r="A649">
        <v>2019</v>
      </c>
      <c r="B649">
        <v>7</v>
      </c>
      <c r="C649" s="1">
        <v>43655</v>
      </c>
      <c r="D649" s="2">
        <v>2.4428341384863126</v>
      </c>
      <c r="E649" s="2">
        <v>2.4528985507246377</v>
      </c>
      <c r="F649" s="2">
        <v>2.3864734299516908</v>
      </c>
      <c r="G649" s="2">
        <v>2.5452898550724639</v>
      </c>
    </row>
    <row r="650" spans="1:7" x14ac:dyDescent="0.2">
      <c r="A650">
        <v>2019</v>
      </c>
      <c r="B650">
        <v>7</v>
      </c>
      <c r="C650" s="1">
        <v>43656</v>
      </c>
      <c r="D650" s="2">
        <v>2.3293075684380034</v>
      </c>
      <c r="E650" s="2">
        <v>2.4528985507246377</v>
      </c>
      <c r="F650" s="2">
        <v>2.3663446054750401</v>
      </c>
      <c r="G650" s="2">
        <v>2.5362318840579712</v>
      </c>
    </row>
    <row r="651" spans="1:7" x14ac:dyDescent="0.2">
      <c r="A651">
        <v>2019</v>
      </c>
      <c r="B651">
        <v>7</v>
      </c>
      <c r="C651" s="1">
        <v>43657</v>
      </c>
      <c r="D651" s="2">
        <v>2.5700483091787438</v>
      </c>
      <c r="E651" s="2">
        <v>2.4927536231884058</v>
      </c>
      <c r="F651" s="2">
        <v>2.3542673107890497</v>
      </c>
      <c r="G651" s="2">
        <v>2.5543478260869565</v>
      </c>
    </row>
    <row r="652" spans="1:7" x14ac:dyDescent="0.2">
      <c r="A652">
        <v>2019</v>
      </c>
      <c r="B652">
        <v>7</v>
      </c>
      <c r="C652" s="1">
        <v>43658</v>
      </c>
      <c r="D652" s="2">
        <v>2.4818840579710146</v>
      </c>
      <c r="E652" s="2">
        <v>2.4384057971014492</v>
      </c>
      <c r="F652" s="2">
        <v>2.3349436392914655</v>
      </c>
      <c r="G652" s="2">
        <v>2.5543478260869565</v>
      </c>
    </row>
    <row r="653" spans="1:7" x14ac:dyDescent="0.2">
      <c r="A653">
        <v>2019</v>
      </c>
      <c r="B653">
        <v>7</v>
      </c>
      <c r="C653" s="1">
        <v>43661</v>
      </c>
      <c r="D653" s="2">
        <v>2.5066425120772946</v>
      </c>
      <c r="E653" s="2">
        <v>2.4347826086956523</v>
      </c>
      <c r="F653" s="2">
        <v>2.3446054750402578</v>
      </c>
      <c r="G653" s="2">
        <v>2.5452898550724639</v>
      </c>
    </row>
    <row r="654" spans="1:7" x14ac:dyDescent="0.2">
      <c r="A654">
        <v>2019</v>
      </c>
      <c r="B654">
        <v>7</v>
      </c>
      <c r="C654" s="1">
        <v>43662</v>
      </c>
      <c r="D654" s="2">
        <v>2.4939613526570046</v>
      </c>
      <c r="E654" s="2">
        <v>2.4384057971014492</v>
      </c>
      <c r="F654" s="2">
        <v>2.3510466988727861</v>
      </c>
      <c r="G654" s="2">
        <v>2.5452898550724639</v>
      </c>
    </row>
    <row r="655" spans="1:7" x14ac:dyDescent="0.2">
      <c r="A655">
        <v>2019</v>
      </c>
      <c r="B655">
        <v>7</v>
      </c>
      <c r="C655" s="1">
        <v>43663</v>
      </c>
      <c r="D655" s="2">
        <v>2.4891304347826089</v>
      </c>
      <c r="E655" s="2">
        <v>2.4384057971014492</v>
      </c>
      <c r="F655" s="2">
        <v>2.3582930756843803</v>
      </c>
      <c r="G655" s="2">
        <v>2.5452898550724639</v>
      </c>
    </row>
    <row r="656" spans="1:7" x14ac:dyDescent="0.2">
      <c r="A656">
        <v>2019</v>
      </c>
      <c r="B656">
        <v>7</v>
      </c>
      <c r="C656" s="1">
        <v>43664</v>
      </c>
      <c r="D656" s="2">
        <v>2.4883252818035424</v>
      </c>
      <c r="E656" s="2">
        <v>2.4239130434782608</v>
      </c>
      <c r="F656" s="2">
        <v>2.3558776167471822</v>
      </c>
      <c r="G656" s="2">
        <v>2.5452898550724639</v>
      </c>
    </row>
    <row r="657" spans="1:7" x14ac:dyDescent="0.2">
      <c r="A657">
        <v>2019</v>
      </c>
      <c r="B657">
        <v>7</v>
      </c>
      <c r="C657" s="1">
        <v>43665</v>
      </c>
      <c r="D657" s="2">
        <v>2.3530595813204509</v>
      </c>
      <c r="E657" s="2">
        <v>2.4239130434782608</v>
      </c>
      <c r="F657" s="2">
        <v>2.3582930756843803</v>
      </c>
      <c r="G657" s="2">
        <v>2.5452898550724639</v>
      </c>
    </row>
    <row r="658" spans="1:7" x14ac:dyDescent="0.2">
      <c r="A658">
        <v>2019</v>
      </c>
      <c r="B658">
        <v>7</v>
      </c>
      <c r="C658" s="1">
        <v>43668</v>
      </c>
      <c r="D658" s="2">
        <v>2.3409822866344605</v>
      </c>
      <c r="E658" s="2">
        <v>2.4239130434782608</v>
      </c>
      <c r="F658" s="2">
        <v>2.3599033816425119</v>
      </c>
      <c r="G658" s="2">
        <v>2.5452898550724639</v>
      </c>
    </row>
    <row r="659" spans="1:7" x14ac:dyDescent="0.2">
      <c r="A659">
        <v>2019</v>
      </c>
      <c r="B659">
        <v>7</v>
      </c>
      <c r="C659" s="1">
        <v>43669</v>
      </c>
      <c r="D659" s="2">
        <v>2.3554750402576485</v>
      </c>
      <c r="E659" s="2">
        <v>2.4130434782608696</v>
      </c>
      <c r="F659" s="2">
        <v>2.3599033816425119</v>
      </c>
      <c r="G659" s="2">
        <v>2.5452898550724639</v>
      </c>
    </row>
    <row r="660" spans="1:7" x14ac:dyDescent="0.2">
      <c r="A660">
        <v>2019</v>
      </c>
      <c r="B660">
        <v>7</v>
      </c>
      <c r="C660" s="1">
        <v>43670</v>
      </c>
      <c r="D660" s="2">
        <v>2.3482286634460543</v>
      </c>
      <c r="E660" s="2">
        <v>2.3822463768115942</v>
      </c>
      <c r="F660" s="2">
        <v>2.3599033816425119</v>
      </c>
      <c r="G660" s="2">
        <v>2.5452898550724639</v>
      </c>
    </row>
    <row r="661" spans="1:7" x14ac:dyDescent="0.2">
      <c r="A661">
        <v>2019</v>
      </c>
      <c r="B661">
        <v>7</v>
      </c>
      <c r="C661" s="1">
        <v>43671</v>
      </c>
      <c r="D661" s="2">
        <v>2.3433977455716586</v>
      </c>
      <c r="E661" s="2">
        <v>2.3722826086956523</v>
      </c>
      <c r="F661" s="2">
        <v>2.3582930756843803</v>
      </c>
      <c r="G661" s="2">
        <v>2.5543478260869565</v>
      </c>
    </row>
    <row r="662" spans="1:7" x14ac:dyDescent="0.2">
      <c r="A662">
        <v>2019</v>
      </c>
      <c r="B662">
        <v>7</v>
      </c>
      <c r="C662" s="1">
        <v>43672</v>
      </c>
      <c r="D662" s="2">
        <v>2.3450080515297906</v>
      </c>
      <c r="E662" s="2">
        <v>2.3722826086956523</v>
      </c>
      <c r="F662" s="2">
        <v>2.3582930756843803</v>
      </c>
      <c r="G662" s="2">
        <v>2.5452898550724639</v>
      </c>
    </row>
    <row r="663" spans="1:7" x14ac:dyDescent="0.2">
      <c r="A663">
        <v>2019</v>
      </c>
      <c r="B663">
        <v>7</v>
      </c>
      <c r="C663" s="1">
        <v>43675</v>
      </c>
      <c r="D663" s="2">
        <v>2.3297101449275361</v>
      </c>
      <c r="E663" s="2">
        <v>2.3722826086956523</v>
      </c>
      <c r="F663" s="2">
        <v>2.3526570048309177</v>
      </c>
      <c r="G663" s="2">
        <v>2.5452898550724639</v>
      </c>
    </row>
    <row r="664" spans="1:7" x14ac:dyDescent="0.2">
      <c r="A664">
        <v>2019</v>
      </c>
      <c r="B664">
        <v>7</v>
      </c>
      <c r="C664" s="1">
        <v>43676</v>
      </c>
      <c r="D664" s="2">
        <v>2.3297101449275361</v>
      </c>
      <c r="E664" s="2">
        <v>2.3650362318840581</v>
      </c>
      <c r="F664" s="2">
        <v>2.3462157809983899</v>
      </c>
      <c r="G664" s="2">
        <v>2.5452898550724639</v>
      </c>
    </row>
    <row r="665" spans="1:7" x14ac:dyDescent="0.2">
      <c r="A665">
        <v>2019</v>
      </c>
      <c r="B665">
        <v>7</v>
      </c>
      <c r="C665" s="1">
        <v>43677</v>
      </c>
      <c r="D665" s="2">
        <v>2.3168276972624797</v>
      </c>
      <c r="E665" s="2">
        <v>2.3650362318840581</v>
      </c>
      <c r="F665" s="2">
        <v>2.3276972624798713</v>
      </c>
      <c r="G665" s="2">
        <v>2.5452898550724639</v>
      </c>
    </row>
    <row r="666" spans="1:7" x14ac:dyDescent="0.2">
      <c r="A666">
        <v>2019</v>
      </c>
      <c r="B666">
        <v>8</v>
      </c>
      <c r="C666" s="1">
        <v>43678</v>
      </c>
      <c r="D666" s="2">
        <v>2.3168276972624797</v>
      </c>
      <c r="E666" s="2">
        <v>2.3650362318840581</v>
      </c>
      <c r="F666" s="2">
        <v>2.3276972624798713</v>
      </c>
      <c r="G666" s="2">
        <v>2.527173913043478</v>
      </c>
    </row>
    <row r="667" spans="1:7" x14ac:dyDescent="0.2">
      <c r="A667">
        <v>2019</v>
      </c>
      <c r="B667">
        <v>8</v>
      </c>
      <c r="C667" s="1">
        <v>43679</v>
      </c>
      <c r="D667" s="2">
        <v>2.2983091787439611</v>
      </c>
      <c r="E667" s="2">
        <v>2.3650362318840581</v>
      </c>
      <c r="F667" s="2">
        <v>2.3164251207729469</v>
      </c>
      <c r="G667" s="2">
        <v>2.5054347826086958</v>
      </c>
    </row>
    <row r="668" spans="1:7" x14ac:dyDescent="0.2">
      <c r="A668">
        <v>2019</v>
      </c>
      <c r="B668">
        <v>8</v>
      </c>
      <c r="C668" s="1">
        <v>43682</v>
      </c>
      <c r="D668" s="2">
        <v>2.3055555555555554</v>
      </c>
      <c r="E668" s="2">
        <v>2.3695652173913042</v>
      </c>
      <c r="F668" s="2">
        <v>2.3687600644122382</v>
      </c>
      <c r="G668" s="2">
        <v>2.5054347826086958</v>
      </c>
    </row>
    <row r="669" spans="1:7" x14ac:dyDescent="0.2">
      <c r="A669">
        <v>2019</v>
      </c>
      <c r="B669">
        <v>8</v>
      </c>
      <c r="C669" s="1">
        <v>43683</v>
      </c>
      <c r="D669" s="2">
        <v>2.2999194847020932</v>
      </c>
      <c r="E669" s="2">
        <v>2.3695652173913042</v>
      </c>
      <c r="F669" s="2">
        <v>2.3599033816425119</v>
      </c>
      <c r="G669" s="2">
        <v>2.5054347826086958</v>
      </c>
    </row>
    <row r="670" spans="1:7" x14ac:dyDescent="0.2">
      <c r="A670">
        <v>2019</v>
      </c>
      <c r="B670">
        <v>8</v>
      </c>
      <c r="C670" s="1">
        <v>43684</v>
      </c>
      <c r="D670" s="2">
        <v>2.2886473429951693</v>
      </c>
      <c r="E670" s="2">
        <v>2.3768115942028984</v>
      </c>
      <c r="F670" s="2">
        <v>2.3599033816425119</v>
      </c>
      <c r="G670" s="2">
        <v>2.5054347826086958</v>
      </c>
    </row>
    <row r="671" spans="1:7" x14ac:dyDescent="0.2">
      <c r="A671">
        <v>2019</v>
      </c>
      <c r="B671">
        <v>8</v>
      </c>
      <c r="C671" s="1">
        <v>43685</v>
      </c>
      <c r="D671" s="2">
        <v>2.2801932367149758</v>
      </c>
      <c r="E671" s="2">
        <v>2.3695652173913042</v>
      </c>
      <c r="F671" s="2">
        <v>2.3268921095008053</v>
      </c>
      <c r="G671" s="2">
        <v>2.4094202898550723</v>
      </c>
    </row>
    <row r="672" spans="1:7" x14ac:dyDescent="0.2">
      <c r="A672">
        <v>2019</v>
      </c>
      <c r="B672">
        <v>8</v>
      </c>
      <c r="C672" s="1">
        <v>43686</v>
      </c>
      <c r="D672" s="2">
        <v>2.2934782608695654</v>
      </c>
      <c r="E672" s="2">
        <v>2.3550724637681157</v>
      </c>
      <c r="F672" s="2">
        <v>2.286634460547504</v>
      </c>
      <c r="G672" s="2">
        <v>2.5181159420289854</v>
      </c>
    </row>
    <row r="673" spans="1:7" x14ac:dyDescent="0.2">
      <c r="A673">
        <v>2019</v>
      </c>
      <c r="B673">
        <v>8</v>
      </c>
      <c r="C673" s="1">
        <v>43689</v>
      </c>
      <c r="D673" s="2">
        <v>2.3289049919484706</v>
      </c>
      <c r="E673" s="2">
        <v>2.3586956521739131</v>
      </c>
      <c r="F673" s="2">
        <v>2.2536231884057969</v>
      </c>
      <c r="G673" s="2">
        <v>2.5181159420289854</v>
      </c>
    </row>
    <row r="674" spans="1:7" x14ac:dyDescent="0.2">
      <c r="A674">
        <v>2019</v>
      </c>
      <c r="B674">
        <v>8</v>
      </c>
      <c r="C674" s="1">
        <v>43690</v>
      </c>
      <c r="D674" s="2">
        <v>2.3087761674718199</v>
      </c>
      <c r="E674" s="2">
        <v>2.3586956521739131</v>
      </c>
      <c r="F674" s="2">
        <v>2.2536231884057969</v>
      </c>
      <c r="G674" s="2">
        <v>2.5181159420289854</v>
      </c>
    </row>
    <row r="675" spans="1:7" x14ac:dyDescent="0.2">
      <c r="A675">
        <v>2019</v>
      </c>
      <c r="B675">
        <v>8</v>
      </c>
      <c r="C675" s="1">
        <v>43691</v>
      </c>
      <c r="D675" s="2">
        <v>2.326489533011272</v>
      </c>
      <c r="E675" s="2">
        <v>2.3586956521739131</v>
      </c>
      <c r="F675" s="2">
        <v>2.2487922705314012</v>
      </c>
      <c r="G675" s="2">
        <v>2.5181159420289854</v>
      </c>
    </row>
    <row r="676" spans="1:7" x14ac:dyDescent="0.2">
      <c r="A676">
        <v>2019</v>
      </c>
      <c r="B676">
        <v>8</v>
      </c>
      <c r="C676" s="1">
        <v>43692</v>
      </c>
      <c r="D676" s="2">
        <v>2.326489533011272</v>
      </c>
      <c r="E676" s="2">
        <v>2.3586956521739131</v>
      </c>
      <c r="F676" s="2">
        <v>2.2326892109500807</v>
      </c>
      <c r="G676" s="2">
        <v>2.5181159420289854</v>
      </c>
    </row>
    <row r="677" spans="1:7" x14ac:dyDescent="0.2">
      <c r="A677">
        <v>2019</v>
      </c>
      <c r="B677">
        <v>8</v>
      </c>
      <c r="C677" s="1">
        <v>43693</v>
      </c>
      <c r="D677" s="2">
        <v>2.326489533011272</v>
      </c>
      <c r="E677" s="2">
        <v>2.3586956521739131</v>
      </c>
      <c r="F677" s="2">
        <v>2.1980676328502415</v>
      </c>
      <c r="G677" s="2">
        <v>2.5181159420289854</v>
      </c>
    </row>
    <row r="678" spans="1:7" x14ac:dyDescent="0.2">
      <c r="A678">
        <v>2019</v>
      </c>
      <c r="B678">
        <v>8</v>
      </c>
      <c r="C678" s="1">
        <v>43696</v>
      </c>
      <c r="D678" s="2">
        <v>2.3337359098228663</v>
      </c>
      <c r="E678" s="2">
        <v>2.3586956521739131</v>
      </c>
      <c r="F678" s="2">
        <v>2.1787439613526569</v>
      </c>
      <c r="G678" s="2">
        <v>2.5181159420289854</v>
      </c>
    </row>
    <row r="679" spans="1:7" x14ac:dyDescent="0.2">
      <c r="A679">
        <v>2019</v>
      </c>
      <c r="B679">
        <v>8</v>
      </c>
      <c r="C679" s="1">
        <v>43697</v>
      </c>
      <c r="D679" s="2">
        <v>2.3405797101449277</v>
      </c>
      <c r="E679" s="2">
        <v>2.36231884057971</v>
      </c>
      <c r="F679" s="2">
        <v>2.1775362318840581</v>
      </c>
      <c r="G679" s="2">
        <v>2.5543478260869565</v>
      </c>
    </row>
    <row r="680" spans="1:7" x14ac:dyDescent="0.2">
      <c r="A680">
        <v>2019</v>
      </c>
      <c r="B680">
        <v>8</v>
      </c>
      <c r="C680" s="1">
        <v>43698</v>
      </c>
      <c r="D680" s="2">
        <v>2.3318236714975846</v>
      </c>
      <c r="E680" s="2">
        <v>2.3586956521739131</v>
      </c>
      <c r="F680" s="2">
        <v>2.1964573268921095</v>
      </c>
      <c r="G680" s="2">
        <v>2.5181159420289854</v>
      </c>
    </row>
    <row r="681" spans="1:7" x14ac:dyDescent="0.2">
      <c r="A681">
        <v>2019</v>
      </c>
      <c r="B681">
        <v>8</v>
      </c>
      <c r="C681" s="1">
        <v>43699</v>
      </c>
      <c r="D681" s="2">
        <v>2.3333333333333335</v>
      </c>
      <c r="E681" s="2">
        <v>2.36231884057971</v>
      </c>
      <c r="F681" s="2">
        <v>2.2089371980676331</v>
      </c>
      <c r="G681" s="2">
        <v>2.5543478260869565</v>
      </c>
    </row>
    <row r="682" spans="1:7" x14ac:dyDescent="0.2">
      <c r="A682">
        <v>2019</v>
      </c>
      <c r="B682">
        <v>8</v>
      </c>
      <c r="C682" s="1">
        <v>43700</v>
      </c>
      <c r="D682" s="2">
        <v>2.3263888888888888</v>
      </c>
      <c r="E682" s="2">
        <v>2.3586956521739131</v>
      </c>
      <c r="F682" s="2">
        <v>2.2053140096618358</v>
      </c>
      <c r="G682" s="2">
        <v>2.5181159420289854</v>
      </c>
    </row>
    <row r="683" spans="1:7" x14ac:dyDescent="0.2">
      <c r="A683">
        <v>2019</v>
      </c>
      <c r="B683">
        <v>8</v>
      </c>
      <c r="C683" s="1">
        <v>43703</v>
      </c>
      <c r="D683" s="2">
        <v>2.3161231884057969</v>
      </c>
      <c r="E683" s="2">
        <v>2.3586956521739131</v>
      </c>
      <c r="F683" s="2">
        <v>2.1908212560386473</v>
      </c>
      <c r="G683" s="2">
        <v>2.5181159420289854</v>
      </c>
    </row>
    <row r="684" spans="1:7" x14ac:dyDescent="0.2">
      <c r="A684">
        <v>2019</v>
      </c>
      <c r="B684">
        <v>8</v>
      </c>
      <c r="C684" s="1">
        <v>43704</v>
      </c>
      <c r="D684" s="2">
        <v>2.2928743961352658</v>
      </c>
      <c r="E684" s="2">
        <v>2.3550724637681157</v>
      </c>
      <c r="F684" s="2">
        <v>2.1666666666666665</v>
      </c>
      <c r="G684" s="2">
        <v>2.5181159420289854</v>
      </c>
    </row>
    <row r="685" spans="1:7" x14ac:dyDescent="0.2">
      <c r="A685">
        <v>2019</v>
      </c>
      <c r="B685">
        <v>8</v>
      </c>
      <c r="C685" s="1">
        <v>43705</v>
      </c>
      <c r="D685" s="2">
        <v>2.2928743961352658</v>
      </c>
      <c r="E685" s="2">
        <v>2.3550724637681157</v>
      </c>
      <c r="F685" s="2">
        <v>2.1618357487922708</v>
      </c>
      <c r="G685" s="2">
        <v>2.5181159420289854</v>
      </c>
    </row>
    <row r="686" spans="1:7" x14ac:dyDescent="0.2">
      <c r="A686">
        <v>2019</v>
      </c>
      <c r="B686">
        <v>8</v>
      </c>
      <c r="C686" s="1">
        <v>43706</v>
      </c>
      <c r="D686" s="2">
        <v>2.2921195652173911</v>
      </c>
      <c r="E686" s="2">
        <v>2.3550724637681157</v>
      </c>
      <c r="F686" s="2">
        <v>2.1594202898550723</v>
      </c>
      <c r="G686" s="2">
        <v>2.4818840579710146</v>
      </c>
    </row>
    <row r="687" spans="1:7" x14ac:dyDescent="0.2">
      <c r="A687">
        <v>2019</v>
      </c>
      <c r="B687">
        <v>8</v>
      </c>
      <c r="C687" s="1">
        <v>43707</v>
      </c>
      <c r="D687" s="2">
        <v>2.2966485507246377</v>
      </c>
      <c r="E687" s="2">
        <v>2.347826086956522</v>
      </c>
      <c r="F687" s="2">
        <v>2.1207729468599035</v>
      </c>
      <c r="G687" s="2">
        <v>2.5181159420289854</v>
      </c>
    </row>
    <row r="688" spans="1:7" x14ac:dyDescent="0.2">
      <c r="A688">
        <v>2019</v>
      </c>
      <c r="B688">
        <v>9</v>
      </c>
      <c r="C688" s="1">
        <v>43710</v>
      </c>
      <c r="D688" s="2">
        <v>2.2844202898550723</v>
      </c>
      <c r="E688" s="2">
        <v>2.3695652173913042</v>
      </c>
      <c r="F688" s="2">
        <v>2.1328502415458939</v>
      </c>
      <c r="G688" s="2">
        <v>2.5543478260869565</v>
      </c>
    </row>
    <row r="689" spans="1:7" x14ac:dyDescent="0.2">
      <c r="A689">
        <v>2019</v>
      </c>
      <c r="B689">
        <v>9</v>
      </c>
      <c r="C689" s="1">
        <v>43711</v>
      </c>
      <c r="D689" s="2">
        <v>2.2820048309178742</v>
      </c>
      <c r="E689" s="2">
        <v>2.3695652173913042</v>
      </c>
      <c r="F689" s="2">
        <v>2.1602254428341383</v>
      </c>
      <c r="G689" s="2">
        <v>2.5181159420289854</v>
      </c>
    </row>
    <row r="690" spans="1:7" x14ac:dyDescent="0.2">
      <c r="A690">
        <v>2019</v>
      </c>
      <c r="B690">
        <v>9</v>
      </c>
      <c r="C690" s="1">
        <v>43712</v>
      </c>
      <c r="D690" s="2">
        <v>2.2844202898550723</v>
      </c>
      <c r="E690" s="2">
        <v>2.3514492753623188</v>
      </c>
      <c r="F690" s="2">
        <v>2.1835748792270531</v>
      </c>
      <c r="G690" s="2">
        <v>2.5543478260869565</v>
      </c>
    </row>
    <row r="691" spans="1:7" x14ac:dyDescent="0.2">
      <c r="A691">
        <v>2019</v>
      </c>
      <c r="B691">
        <v>9</v>
      </c>
      <c r="C691" s="1">
        <v>43713</v>
      </c>
      <c r="D691" s="2">
        <v>2.2605676328502415</v>
      </c>
      <c r="E691" s="2">
        <v>2.3405797101449277</v>
      </c>
      <c r="F691" s="2">
        <v>2.1835748792270531</v>
      </c>
      <c r="G691" s="2">
        <v>2.5543478260869565</v>
      </c>
    </row>
    <row r="692" spans="1:7" x14ac:dyDescent="0.2">
      <c r="A692">
        <v>2019</v>
      </c>
      <c r="B692">
        <v>9</v>
      </c>
      <c r="C692" s="1">
        <v>43714</v>
      </c>
      <c r="D692" s="2">
        <v>2.2442632850241546</v>
      </c>
      <c r="E692" s="2">
        <v>2.318840579710145</v>
      </c>
      <c r="F692" s="2">
        <v>2.1876006441223832</v>
      </c>
      <c r="G692" s="2">
        <v>2.5543478260869565</v>
      </c>
    </row>
    <row r="693" spans="1:7" x14ac:dyDescent="0.2">
      <c r="A693">
        <v>2019</v>
      </c>
      <c r="B693">
        <v>9</v>
      </c>
      <c r="C693" s="1">
        <v>43717</v>
      </c>
      <c r="D693" s="2">
        <v>2.2143719806763285</v>
      </c>
      <c r="E693" s="2">
        <v>2.2934782608695654</v>
      </c>
      <c r="F693" s="2">
        <v>2.1924315619967789</v>
      </c>
      <c r="G693" s="2">
        <v>2.4637681159420288</v>
      </c>
    </row>
    <row r="694" spans="1:7" x14ac:dyDescent="0.2">
      <c r="A694">
        <v>2019</v>
      </c>
      <c r="B694">
        <v>9</v>
      </c>
      <c r="C694" s="1">
        <v>43718</v>
      </c>
      <c r="D694" s="2">
        <v>2.1823671497584538</v>
      </c>
      <c r="E694" s="2">
        <v>2.2934782608695654</v>
      </c>
      <c r="F694" s="2">
        <v>2.1884057971014492</v>
      </c>
      <c r="G694" s="2">
        <v>2.4637681159420288</v>
      </c>
    </row>
    <row r="695" spans="1:7" x14ac:dyDescent="0.2">
      <c r="A695">
        <v>2019</v>
      </c>
      <c r="B695">
        <v>9</v>
      </c>
      <c r="C695" s="1">
        <v>43719</v>
      </c>
      <c r="D695" s="2">
        <v>2.1823671497584538</v>
      </c>
      <c r="E695" s="2">
        <v>2.2934782608695654</v>
      </c>
      <c r="F695" s="2">
        <v>2.1731078904991947</v>
      </c>
      <c r="G695" s="2">
        <v>2.4275362318840581</v>
      </c>
    </row>
    <row r="696" spans="1:7" x14ac:dyDescent="0.2">
      <c r="A696">
        <v>2019</v>
      </c>
      <c r="B696">
        <v>9</v>
      </c>
      <c r="C696" s="1">
        <v>43720</v>
      </c>
      <c r="D696" s="2">
        <v>2.19987922705314</v>
      </c>
      <c r="E696" s="2">
        <v>2.2934782608695654</v>
      </c>
      <c r="F696" s="2">
        <v>2.1706924315619966</v>
      </c>
      <c r="G696" s="2">
        <v>2.3913043478260869</v>
      </c>
    </row>
    <row r="697" spans="1:7" x14ac:dyDescent="0.2">
      <c r="A697">
        <v>2019</v>
      </c>
      <c r="B697">
        <v>9</v>
      </c>
      <c r="C697" s="1">
        <v>43724</v>
      </c>
      <c r="D697" s="2">
        <v>2.1823671497584538</v>
      </c>
      <c r="E697" s="2">
        <v>2.2789855072463769</v>
      </c>
      <c r="F697" s="2">
        <v>2.1038647342995169</v>
      </c>
      <c r="G697" s="2">
        <v>2.3913043478260869</v>
      </c>
    </row>
    <row r="698" spans="1:7" x14ac:dyDescent="0.2">
      <c r="A698">
        <v>2019</v>
      </c>
      <c r="B698">
        <v>9</v>
      </c>
      <c r="C698" s="1">
        <v>43725</v>
      </c>
      <c r="D698" s="2">
        <v>2.1823671497584538</v>
      </c>
      <c r="E698" s="2">
        <v>2.2644927536231885</v>
      </c>
      <c r="F698" s="2">
        <v>2.0990338164251208</v>
      </c>
      <c r="G698" s="2">
        <v>2.3913043478260869</v>
      </c>
    </row>
    <row r="699" spans="1:7" x14ac:dyDescent="0.2">
      <c r="A699">
        <v>2019</v>
      </c>
      <c r="B699">
        <v>9</v>
      </c>
      <c r="C699" s="1">
        <v>43726</v>
      </c>
      <c r="D699" s="2">
        <v>2.1799516908212557</v>
      </c>
      <c r="E699" s="2">
        <v>2.2644927536231885</v>
      </c>
      <c r="F699" s="2">
        <v>2.0990338164251208</v>
      </c>
      <c r="G699" s="2">
        <v>2.3913043478260869</v>
      </c>
    </row>
    <row r="700" spans="1:7" x14ac:dyDescent="0.2">
      <c r="A700">
        <v>2019</v>
      </c>
      <c r="B700">
        <v>9</v>
      </c>
      <c r="C700" s="1">
        <v>43727</v>
      </c>
      <c r="D700" s="2">
        <v>2.17512077294686</v>
      </c>
      <c r="E700" s="2">
        <v>2.2644927536231885</v>
      </c>
      <c r="F700" s="2">
        <v>2.0966183574879227</v>
      </c>
      <c r="G700" s="2">
        <v>2.3913043478260869</v>
      </c>
    </row>
    <row r="701" spans="1:7" x14ac:dyDescent="0.2">
      <c r="A701">
        <v>2019</v>
      </c>
      <c r="B701">
        <v>9</v>
      </c>
      <c r="C701" s="1">
        <v>43728</v>
      </c>
      <c r="D701" s="2">
        <v>2.17512077294686</v>
      </c>
      <c r="E701" s="2">
        <v>2.2536231884057969</v>
      </c>
      <c r="F701" s="2">
        <v>2.0966183574879227</v>
      </c>
      <c r="G701" s="2">
        <v>2.3913043478260869</v>
      </c>
    </row>
    <row r="702" spans="1:7" x14ac:dyDescent="0.2">
      <c r="A702">
        <v>2019</v>
      </c>
      <c r="B702">
        <v>9</v>
      </c>
      <c r="C702" s="1">
        <v>43731</v>
      </c>
      <c r="D702" s="2">
        <v>2.1942934782608696</v>
      </c>
      <c r="E702" s="2">
        <v>2.2391304347826089</v>
      </c>
      <c r="F702" s="2">
        <v>2.0893719806763285</v>
      </c>
      <c r="G702" s="2">
        <v>2.3913043478260869</v>
      </c>
    </row>
    <row r="703" spans="1:7" x14ac:dyDescent="0.2">
      <c r="A703">
        <v>2019</v>
      </c>
      <c r="B703">
        <v>9</v>
      </c>
      <c r="C703" s="1">
        <v>43732</v>
      </c>
      <c r="D703" s="2">
        <v>2.2004830917874396</v>
      </c>
      <c r="E703" s="2">
        <v>2.2898550724637681</v>
      </c>
      <c r="F703" s="2">
        <v>2.0821256038647342</v>
      </c>
      <c r="G703" s="2">
        <v>2.3913043478260869</v>
      </c>
    </row>
    <row r="704" spans="1:7" x14ac:dyDescent="0.2">
      <c r="A704">
        <v>2019</v>
      </c>
      <c r="B704">
        <v>9</v>
      </c>
      <c r="C704" s="1">
        <v>43733</v>
      </c>
      <c r="D704" s="2">
        <v>2.1980676328502415</v>
      </c>
      <c r="E704" s="2">
        <v>2.2898550724637681</v>
      </c>
      <c r="F704" s="2">
        <v>2.0370370370370372</v>
      </c>
      <c r="G704" s="2">
        <v>2.3913043478260869</v>
      </c>
    </row>
    <row r="705" spans="1:7" x14ac:dyDescent="0.2">
      <c r="A705">
        <v>2019</v>
      </c>
      <c r="B705">
        <v>9</v>
      </c>
      <c r="C705" s="1">
        <v>43734</v>
      </c>
      <c r="D705" s="2">
        <v>2.2119565217391304</v>
      </c>
      <c r="E705" s="2">
        <v>2.3333333333333335</v>
      </c>
      <c r="F705" s="2">
        <v>2.032206119162641</v>
      </c>
      <c r="G705" s="2">
        <v>2.3913043478260869</v>
      </c>
    </row>
    <row r="706" spans="1:7" x14ac:dyDescent="0.2">
      <c r="A706">
        <v>2019</v>
      </c>
      <c r="B706">
        <v>9</v>
      </c>
      <c r="C706" s="1">
        <v>43735</v>
      </c>
      <c r="D706" s="2">
        <v>2.21875</v>
      </c>
      <c r="E706" s="2">
        <v>2.3115942028985508</v>
      </c>
      <c r="F706" s="2">
        <v>2.0241545893719808</v>
      </c>
      <c r="G706" s="2">
        <v>2.4456521739130435</v>
      </c>
    </row>
    <row r="707" spans="1:7" x14ac:dyDescent="0.2">
      <c r="A707">
        <v>2019</v>
      </c>
      <c r="B707">
        <v>9</v>
      </c>
      <c r="C707" s="1">
        <v>43738</v>
      </c>
      <c r="D707" s="2">
        <v>2.2198067632850242</v>
      </c>
      <c r="E707" s="2">
        <v>2.3152173913043477</v>
      </c>
      <c r="F707" s="2">
        <v>2.0241545893719808</v>
      </c>
      <c r="G707" s="2">
        <v>2.3913043478260869</v>
      </c>
    </row>
    <row r="708" spans="1:7" x14ac:dyDescent="0.2">
      <c r="A708">
        <v>2019</v>
      </c>
      <c r="B708">
        <v>10</v>
      </c>
      <c r="C708" s="1">
        <v>43746</v>
      </c>
      <c r="D708" s="2">
        <v>2.2260869565217392</v>
      </c>
      <c r="E708" s="2">
        <v>2.3152173913043477</v>
      </c>
      <c r="F708" s="2">
        <v>2.0384057971014493</v>
      </c>
      <c r="G708" s="2">
        <v>2.4963768115942031</v>
      </c>
    </row>
    <row r="709" spans="1:7" x14ac:dyDescent="0.2">
      <c r="A709">
        <v>2019</v>
      </c>
      <c r="B709">
        <v>10</v>
      </c>
      <c r="C709" s="1">
        <v>43747</v>
      </c>
      <c r="D709" s="2">
        <v>2.2543478260869567</v>
      </c>
      <c r="E709" s="2">
        <v>2.3152173913043477</v>
      </c>
      <c r="F709" s="2">
        <v>2.1159420289855073</v>
      </c>
      <c r="G709" s="2">
        <v>2.5326086956521738</v>
      </c>
    </row>
    <row r="710" spans="1:7" x14ac:dyDescent="0.2">
      <c r="A710">
        <v>2019</v>
      </c>
      <c r="B710">
        <v>10</v>
      </c>
      <c r="C710" s="1">
        <v>43748</v>
      </c>
      <c r="D710" s="2">
        <v>2.2829106280193234</v>
      </c>
      <c r="E710" s="2">
        <v>2.3152173913043477</v>
      </c>
      <c r="F710" s="2">
        <v>2.1449275362318843</v>
      </c>
      <c r="G710" s="2">
        <v>2.5344202898550723</v>
      </c>
    </row>
    <row r="711" spans="1:7" x14ac:dyDescent="0.2">
      <c r="A711">
        <v>2019</v>
      </c>
      <c r="B711">
        <v>10</v>
      </c>
      <c r="C711" s="1">
        <v>43749</v>
      </c>
      <c r="D711" s="2">
        <v>2.3811594202898552</v>
      </c>
      <c r="E711" s="2">
        <v>2.3152173913043477</v>
      </c>
      <c r="F711" s="2">
        <v>2.2891304347826087</v>
      </c>
      <c r="G711" s="2">
        <v>2.534782608695652</v>
      </c>
    </row>
    <row r="712" spans="1:7" x14ac:dyDescent="0.2">
      <c r="A712">
        <v>2019</v>
      </c>
      <c r="B712">
        <v>10</v>
      </c>
      <c r="C712" s="1">
        <v>43750</v>
      </c>
      <c r="D712" s="2">
        <v>2.4879227053140096</v>
      </c>
      <c r="E712" s="2">
        <v>2.347826086956522</v>
      </c>
      <c r="F712" s="2">
        <v>2.3019323671497585</v>
      </c>
      <c r="G712" s="2">
        <v>2.5326086956521738</v>
      </c>
    </row>
    <row r="713" spans="1:7" x14ac:dyDescent="0.2">
      <c r="A713">
        <v>2019</v>
      </c>
      <c r="B713">
        <v>10</v>
      </c>
      <c r="C713" s="1">
        <v>43752</v>
      </c>
      <c r="D713" s="2">
        <v>2.5913043478260871</v>
      </c>
      <c r="E713" s="2">
        <v>2.36231884057971</v>
      </c>
      <c r="F713" s="2">
        <v>2.347826086956522</v>
      </c>
      <c r="G713" s="2">
        <v>2.5326086956521738</v>
      </c>
    </row>
    <row r="714" spans="1:7" x14ac:dyDescent="0.2">
      <c r="A714">
        <v>2019</v>
      </c>
      <c r="B714">
        <v>10</v>
      </c>
      <c r="C714" s="1">
        <v>43753</v>
      </c>
      <c r="D714" s="2">
        <v>2.7065217391304346</v>
      </c>
      <c r="E714" s="2">
        <v>2.4202898550724639</v>
      </c>
      <c r="F714" s="2">
        <v>2.7253623188405798</v>
      </c>
      <c r="G714" s="2">
        <v>2.6449275362318843</v>
      </c>
    </row>
    <row r="715" spans="1:7" x14ac:dyDescent="0.2">
      <c r="A715">
        <v>2019</v>
      </c>
      <c r="B715">
        <v>10</v>
      </c>
      <c r="C715" s="1">
        <v>43754</v>
      </c>
      <c r="D715" s="2">
        <v>2.7130434782608694</v>
      </c>
      <c r="E715" s="2">
        <v>2.7355072463768115</v>
      </c>
      <c r="F715" s="2">
        <v>2.7478260869565219</v>
      </c>
      <c r="G715" s="2">
        <v>2.6449275362318843</v>
      </c>
    </row>
    <row r="716" spans="1:7" x14ac:dyDescent="0.2">
      <c r="A716">
        <v>2019</v>
      </c>
      <c r="B716">
        <v>10</v>
      </c>
      <c r="C716" s="1">
        <v>43755</v>
      </c>
      <c r="D716" s="2">
        <v>2.7130434782608694</v>
      </c>
      <c r="E716" s="2">
        <v>2.7355072463768115</v>
      </c>
      <c r="F716" s="2">
        <v>2.6789855072463769</v>
      </c>
      <c r="G716" s="2">
        <v>2.8913043478260869</v>
      </c>
    </row>
    <row r="717" spans="1:7" x14ac:dyDescent="0.2">
      <c r="A717">
        <v>2019</v>
      </c>
      <c r="B717">
        <v>10</v>
      </c>
      <c r="C717" s="1">
        <v>43756</v>
      </c>
      <c r="D717" s="2">
        <v>2.7133152173913042</v>
      </c>
      <c r="E717" s="2">
        <v>2.7355072463768115</v>
      </c>
      <c r="F717" s="2">
        <v>2.669082125603865</v>
      </c>
      <c r="G717" s="2">
        <v>2.8913043478260869</v>
      </c>
    </row>
    <row r="718" spans="1:7" x14ac:dyDescent="0.2">
      <c r="A718">
        <v>2019</v>
      </c>
      <c r="B718">
        <v>10</v>
      </c>
      <c r="C718" s="1">
        <v>43759</v>
      </c>
      <c r="D718" s="2">
        <v>2.7043478260869565</v>
      </c>
      <c r="E718" s="2">
        <v>2.6992753623188408</v>
      </c>
      <c r="F718" s="2">
        <v>2.741304347826087</v>
      </c>
      <c r="G718" s="2">
        <v>2.8913043478260869</v>
      </c>
    </row>
    <row r="719" spans="1:7" x14ac:dyDescent="0.2">
      <c r="A719">
        <v>2019</v>
      </c>
      <c r="B719">
        <v>10</v>
      </c>
      <c r="C719" s="1">
        <v>43760</v>
      </c>
      <c r="D719" s="2">
        <v>2.6862318840579711</v>
      </c>
      <c r="E719" s="2">
        <v>2.6992753623188408</v>
      </c>
      <c r="F719" s="2">
        <v>2.741304347826087</v>
      </c>
      <c r="G719" s="2">
        <v>2.8840579710144927</v>
      </c>
    </row>
    <row r="720" spans="1:7" x14ac:dyDescent="0.2">
      <c r="A720">
        <v>2019</v>
      </c>
      <c r="B720">
        <v>10</v>
      </c>
      <c r="C720" s="1">
        <v>43761</v>
      </c>
      <c r="D720" s="2">
        <v>2.6565217391304348</v>
      </c>
      <c r="E720" s="2">
        <v>2.6934782608695653</v>
      </c>
      <c r="F720" s="2">
        <v>2.6688405797101451</v>
      </c>
      <c r="G720" s="2">
        <v>2.8840579710144927</v>
      </c>
    </row>
    <row r="721" spans="1:7" x14ac:dyDescent="0.2">
      <c r="A721">
        <v>2019</v>
      </c>
      <c r="B721">
        <v>10</v>
      </c>
      <c r="C721" s="1">
        <v>43762</v>
      </c>
      <c r="D721" s="2">
        <v>2.6630434782608696</v>
      </c>
      <c r="E721" s="2">
        <v>2.6594202898550723</v>
      </c>
      <c r="F721" s="2">
        <v>2.6934782608695653</v>
      </c>
      <c r="G721" s="2">
        <v>2.8840579710144927</v>
      </c>
    </row>
    <row r="722" spans="1:7" x14ac:dyDescent="0.2">
      <c r="A722">
        <v>2019</v>
      </c>
      <c r="B722">
        <v>10</v>
      </c>
      <c r="C722" s="1">
        <v>43763</v>
      </c>
      <c r="D722" s="2">
        <v>2.6536231884057973</v>
      </c>
      <c r="E722" s="2">
        <v>2.6326086956521739</v>
      </c>
      <c r="F722" s="2">
        <v>2.741304347826087</v>
      </c>
      <c r="G722" s="2">
        <v>2.8913043478260869</v>
      </c>
    </row>
    <row r="723" spans="1:7" x14ac:dyDescent="0.2">
      <c r="A723">
        <v>2019</v>
      </c>
      <c r="B723">
        <v>10</v>
      </c>
      <c r="C723" s="1">
        <v>43766</v>
      </c>
      <c r="D723" s="2">
        <v>2.6536231884057973</v>
      </c>
      <c r="E723" s="2">
        <v>2.6326086956521739</v>
      </c>
      <c r="F723" s="2">
        <v>2.741304347826087</v>
      </c>
      <c r="G723" s="2">
        <v>2.8586956521739131</v>
      </c>
    </row>
    <row r="724" spans="1:7" x14ac:dyDescent="0.2">
      <c r="A724">
        <v>2019</v>
      </c>
      <c r="B724">
        <v>10</v>
      </c>
      <c r="C724" s="1">
        <v>43767</v>
      </c>
      <c r="D724" s="2">
        <v>2.6666666666666665</v>
      </c>
      <c r="E724" s="2">
        <v>2.6159420289855073</v>
      </c>
      <c r="F724" s="2">
        <v>2.758695652173913</v>
      </c>
      <c r="G724" s="2">
        <v>2.8586956521739131</v>
      </c>
    </row>
    <row r="725" spans="1:7" x14ac:dyDescent="0.2">
      <c r="A725">
        <v>2019</v>
      </c>
      <c r="B725">
        <v>10</v>
      </c>
      <c r="C725" s="1">
        <v>43768</v>
      </c>
      <c r="D725" s="2">
        <v>2.7231280193236715</v>
      </c>
      <c r="E725" s="2">
        <v>2.6159420289855073</v>
      </c>
      <c r="F725" s="2">
        <v>2.7809983896940418</v>
      </c>
      <c r="G725" s="2">
        <v>2.8586956521739131</v>
      </c>
    </row>
    <row r="726" spans="1:7" x14ac:dyDescent="0.2">
      <c r="A726">
        <v>2019</v>
      </c>
      <c r="B726">
        <v>10</v>
      </c>
      <c r="C726" s="1">
        <v>43769</v>
      </c>
      <c r="D726" s="2">
        <v>2.8326086956521741</v>
      </c>
      <c r="E726" s="2">
        <v>2.6181159420289855</v>
      </c>
      <c r="F726" s="2">
        <v>3.2123188405797101</v>
      </c>
      <c r="G726" s="2">
        <v>2.8985507246376812</v>
      </c>
    </row>
    <row r="727" spans="1:7" x14ac:dyDescent="0.2">
      <c r="A727">
        <v>2019</v>
      </c>
      <c r="B727">
        <v>11</v>
      </c>
      <c r="C727" s="1">
        <v>43770</v>
      </c>
      <c r="D727" s="2">
        <v>2.8688405797101448</v>
      </c>
      <c r="E727" s="2">
        <v>2.6789855072463769</v>
      </c>
      <c r="F727" s="2">
        <v>3.4326086956521737</v>
      </c>
      <c r="G727" s="2">
        <v>2.8985507246376812</v>
      </c>
    </row>
    <row r="728" spans="1:7" x14ac:dyDescent="0.2">
      <c r="A728">
        <v>2019</v>
      </c>
      <c r="B728">
        <v>11</v>
      </c>
      <c r="C728" s="1">
        <v>43773</v>
      </c>
      <c r="D728" s="2">
        <v>3.017391304347826</v>
      </c>
      <c r="E728" s="2">
        <v>2.7514492753623188</v>
      </c>
      <c r="F728" s="2">
        <v>3.1478260869565218</v>
      </c>
      <c r="G728" s="2">
        <v>2.86231884057971</v>
      </c>
    </row>
    <row r="729" spans="1:7" x14ac:dyDescent="0.2">
      <c r="A729">
        <v>2019</v>
      </c>
      <c r="B729">
        <v>11</v>
      </c>
      <c r="C729" s="1">
        <v>43774</v>
      </c>
      <c r="D729" s="2">
        <v>3.0036231884057969</v>
      </c>
      <c r="E729" s="2">
        <v>2.784782608695652</v>
      </c>
      <c r="F729" s="2">
        <v>3.0673913043478263</v>
      </c>
      <c r="G729" s="2">
        <v>2.86231884057971</v>
      </c>
    </row>
    <row r="730" spans="1:7" x14ac:dyDescent="0.2">
      <c r="A730">
        <v>2019</v>
      </c>
      <c r="B730">
        <v>11</v>
      </c>
      <c r="C730" s="1">
        <v>43775</v>
      </c>
      <c r="D730" s="2">
        <v>3.0072463768115942</v>
      </c>
      <c r="E730" s="2">
        <v>2.784782608695652</v>
      </c>
      <c r="F730" s="2">
        <v>3.0152173913043478</v>
      </c>
      <c r="G730" s="2">
        <v>2.86231884057971</v>
      </c>
    </row>
    <row r="731" spans="1:7" x14ac:dyDescent="0.2">
      <c r="A731">
        <v>2019</v>
      </c>
      <c r="B731">
        <v>11</v>
      </c>
      <c r="C731" s="1">
        <v>43776</v>
      </c>
      <c r="D731" s="2">
        <v>2.9782608695652173</v>
      </c>
      <c r="E731" s="2">
        <v>2.7826086956521738</v>
      </c>
      <c r="F731" s="2">
        <v>2.9782608695652173</v>
      </c>
      <c r="G731" s="2">
        <v>2.8804347826086958</v>
      </c>
    </row>
    <row r="732" spans="1:7" x14ac:dyDescent="0.2">
      <c r="A732">
        <v>2019</v>
      </c>
      <c r="B732">
        <v>11</v>
      </c>
      <c r="C732" s="1">
        <v>43777</v>
      </c>
      <c r="D732" s="2">
        <v>2.9811594202898553</v>
      </c>
      <c r="E732" s="2">
        <v>2.7630434782608697</v>
      </c>
      <c r="F732" s="2">
        <v>2.9782608695652173</v>
      </c>
      <c r="G732" s="2">
        <v>2.8804347826086958</v>
      </c>
    </row>
    <row r="733" spans="1:7" x14ac:dyDescent="0.2">
      <c r="A733">
        <v>2019</v>
      </c>
      <c r="B733">
        <v>11</v>
      </c>
      <c r="C733" s="1">
        <v>43780</v>
      </c>
      <c r="D733" s="2">
        <v>2.9746376811594204</v>
      </c>
      <c r="E733" s="2">
        <v>2.7478260869565219</v>
      </c>
      <c r="F733" s="2">
        <v>2.9695652173913043</v>
      </c>
      <c r="G733" s="2">
        <v>2.8442028985507246</v>
      </c>
    </row>
    <row r="734" spans="1:7" x14ac:dyDescent="0.2">
      <c r="A734">
        <v>2019</v>
      </c>
      <c r="B734">
        <v>11</v>
      </c>
      <c r="C734" s="1">
        <v>43781</v>
      </c>
      <c r="D734" s="2">
        <v>2.9746376811594204</v>
      </c>
      <c r="E734" s="2">
        <v>2.7391304347826089</v>
      </c>
      <c r="F734" s="2">
        <v>2.9326086956521737</v>
      </c>
      <c r="G734" s="2">
        <v>2.8260869565217392</v>
      </c>
    </row>
    <row r="735" spans="1:7" x14ac:dyDescent="0.2">
      <c r="A735">
        <v>2019</v>
      </c>
      <c r="B735">
        <v>11</v>
      </c>
      <c r="C735" s="1">
        <v>43782</v>
      </c>
      <c r="D735" s="2">
        <v>2.9644927536231882</v>
      </c>
      <c r="E735" s="2">
        <v>2.7391304347826089</v>
      </c>
      <c r="F735" s="2">
        <v>2.9442028985507247</v>
      </c>
      <c r="G735" s="2">
        <v>2.8260869565217392</v>
      </c>
    </row>
    <row r="736" spans="1:7" x14ac:dyDescent="0.2">
      <c r="A736">
        <v>2019</v>
      </c>
      <c r="B736">
        <v>11</v>
      </c>
      <c r="C736" s="1">
        <v>43783</v>
      </c>
      <c r="D736" s="2">
        <v>2.9644927536231882</v>
      </c>
      <c r="E736" s="2">
        <v>2.7681159420289854</v>
      </c>
      <c r="F736" s="2">
        <v>2.9949275362318839</v>
      </c>
      <c r="G736" s="2">
        <v>2.8260869565217392</v>
      </c>
    </row>
    <row r="737" spans="1:7" x14ac:dyDescent="0.2">
      <c r="A737">
        <v>2019</v>
      </c>
      <c r="B737">
        <v>11</v>
      </c>
      <c r="C737" s="1">
        <v>43784</v>
      </c>
      <c r="D737" s="2">
        <v>2.9644927536231882</v>
      </c>
      <c r="E737" s="2">
        <v>2.9253623188405795</v>
      </c>
      <c r="F737" s="2">
        <v>3.097826086956522</v>
      </c>
      <c r="G737" s="2">
        <v>2.8260869565217392</v>
      </c>
    </row>
    <row r="738" spans="1:7" x14ac:dyDescent="0.2">
      <c r="A738">
        <v>2019</v>
      </c>
      <c r="B738">
        <v>11</v>
      </c>
      <c r="C738" s="1">
        <v>43787</v>
      </c>
      <c r="D738" s="2">
        <v>3.0123188405797103</v>
      </c>
      <c r="E738" s="2">
        <v>2.8934782608695651</v>
      </c>
      <c r="F738" s="2">
        <v>3.2608695652173911</v>
      </c>
      <c r="G738" s="2">
        <v>2.9347826086956523</v>
      </c>
    </row>
    <row r="739" spans="1:7" x14ac:dyDescent="0.2">
      <c r="A739">
        <v>2019</v>
      </c>
      <c r="B739">
        <v>11</v>
      </c>
      <c r="C739" s="1">
        <v>43788</v>
      </c>
      <c r="D739" s="2">
        <v>3.0123188405797103</v>
      </c>
      <c r="E739" s="2">
        <v>2.8862318840579708</v>
      </c>
      <c r="F739" s="2">
        <v>3.2608695652173911</v>
      </c>
      <c r="G739" s="2">
        <v>2.9855072463768115</v>
      </c>
    </row>
    <row r="740" spans="1:7" x14ac:dyDescent="0.2">
      <c r="A740">
        <v>2019</v>
      </c>
      <c r="B740">
        <v>11</v>
      </c>
      <c r="C740" s="1">
        <v>43789</v>
      </c>
      <c r="D740" s="2">
        <v>3.0137681159420291</v>
      </c>
      <c r="E740" s="2">
        <v>2.8862318840579708</v>
      </c>
      <c r="F740" s="2">
        <v>3.2369565217391303</v>
      </c>
      <c r="G740" s="2">
        <v>2.9855072463768115</v>
      </c>
    </row>
    <row r="741" spans="1:7" x14ac:dyDescent="0.2">
      <c r="A741">
        <v>2019</v>
      </c>
      <c r="B741">
        <v>11</v>
      </c>
      <c r="C741" s="1">
        <v>43790</v>
      </c>
      <c r="D741" s="2">
        <v>3.0159420289855072</v>
      </c>
      <c r="E741" s="2">
        <v>2.8260869565217392</v>
      </c>
      <c r="F741" s="2">
        <v>3.2246376811594204</v>
      </c>
      <c r="G741" s="2">
        <v>2.9855072463768115</v>
      </c>
    </row>
    <row r="742" spans="1:7" x14ac:dyDescent="0.2">
      <c r="A742">
        <v>2019</v>
      </c>
      <c r="B742">
        <v>11</v>
      </c>
      <c r="C742" s="1">
        <v>43791</v>
      </c>
      <c r="D742" s="2">
        <v>3.0695652173913044</v>
      </c>
      <c r="E742" s="2">
        <v>2.8260869565217392</v>
      </c>
      <c r="F742" s="2">
        <v>3.2065217391304346</v>
      </c>
      <c r="G742" s="2">
        <v>2.9855072463768115</v>
      </c>
    </row>
    <row r="743" spans="1:7" x14ac:dyDescent="0.2">
      <c r="A743">
        <v>2019</v>
      </c>
      <c r="B743">
        <v>11</v>
      </c>
      <c r="C743" s="1">
        <v>43794</v>
      </c>
      <c r="D743" s="2">
        <v>3.0420289855072462</v>
      </c>
      <c r="E743" s="2">
        <v>2.9036231884057973</v>
      </c>
      <c r="F743" s="2">
        <v>3.2065217391304346</v>
      </c>
      <c r="G743" s="2">
        <v>3.0492753623188404</v>
      </c>
    </row>
    <row r="744" spans="1:7" x14ac:dyDescent="0.2">
      <c r="A744">
        <v>2019</v>
      </c>
      <c r="B744">
        <v>11</v>
      </c>
      <c r="C744" s="1">
        <v>43795</v>
      </c>
      <c r="D744" s="2">
        <v>3.0420289855072462</v>
      </c>
      <c r="E744" s="2">
        <v>2.9036231884057973</v>
      </c>
      <c r="F744" s="2">
        <v>3.2065217391304346</v>
      </c>
      <c r="G744" s="2">
        <v>3.0710144927536231</v>
      </c>
    </row>
    <row r="745" spans="1:7" x14ac:dyDescent="0.2">
      <c r="A745">
        <v>2019</v>
      </c>
      <c r="B745">
        <v>11</v>
      </c>
      <c r="C745" s="1">
        <v>43796</v>
      </c>
      <c r="D745" s="2">
        <v>3.0362318840579712</v>
      </c>
      <c r="E745" s="2">
        <v>2.9036231884057973</v>
      </c>
      <c r="F745" s="2">
        <v>3.2608695652173911</v>
      </c>
      <c r="G745" s="2">
        <v>3.0710144927536231</v>
      </c>
    </row>
    <row r="746" spans="1:7" x14ac:dyDescent="0.2">
      <c r="A746">
        <v>2019</v>
      </c>
      <c r="B746">
        <v>11</v>
      </c>
      <c r="C746" s="1">
        <v>43797</v>
      </c>
      <c r="D746" s="2">
        <v>3.0376811594202899</v>
      </c>
      <c r="E746" s="2">
        <v>2.9036231884057973</v>
      </c>
      <c r="F746" s="2">
        <v>3.3152173913043477</v>
      </c>
      <c r="G746" s="2">
        <v>3.0710144927536231</v>
      </c>
    </row>
    <row r="747" spans="1:7" x14ac:dyDescent="0.2">
      <c r="A747">
        <v>2019</v>
      </c>
      <c r="B747">
        <v>11</v>
      </c>
      <c r="C747" s="1">
        <v>43798</v>
      </c>
      <c r="D747" s="2">
        <v>3.0478260869565217</v>
      </c>
      <c r="E747" s="2">
        <v>2.9036231884057973</v>
      </c>
      <c r="F747" s="2">
        <v>3.3695652173913042</v>
      </c>
      <c r="G747" s="2">
        <v>3.0710144927536231</v>
      </c>
    </row>
    <row r="748" spans="1:7" x14ac:dyDescent="0.2">
      <c r="A748">
        <v>2019</v>
      </c>
      <c r="B748">
        <v>12</v>
      </c>
      <c r="C748" s="1">
        <v>43801</v>
      </c>
      <c r="D748" s="2">
        <v>3.0942028985507246</v>
      </c>
      <c r="E748" s="2">
        <v>2.922463768115942</v>
      </c>
      <c r="F748" s="2">
        <v>3.3333333333333335</v>
      </c>
      <c r="G748" s="2">
        <v>3.0797101449275361</v>
      </c>
    </row>
    <row r="749" spans="1:7" x14ac:dyDescent="0.2">
      <c r="A749">
        <v>2019</v>
      </c>
      <c r="B749">
        <v>12</v>
      </c>
      <c r="C749" s="1">
        <v>43802</v>
      </c>
      <c r="D749" s="2">
        <v>3.1181159420289855</v>
      </c>
      <c r="E749" s="2">
        <v>2.922463768115942</v>
      </c>
      <c r="F749" s="2">
        <v>3.2528985507246375</v>
      </c>
      <c r="G749" s="2">
        <v>3.0797101449275361</v>
      </c>
    </row>
    <row r="750" spans="1:7" x14ac:dyDescent="0.2">
      <c r="A750">
        <v>2019</v>
      </c>
      <c r="B750">
        <v>12</v>
      </c>
      <c r="C750" s="1">
        <v>43803</v>
      </c>
      <c r="D750" s="2">
        <v>3.1181159420289855</v>
      </c>
      <c r="E750" s="2">
        <v>2.922463768115942</v>
      </c>
      <c r="F750" s="2">
        <v>3.2579710144927536</v>
      </c>
      <c r="G750" s="2">
        <v>3.0797101449275361</v>
      </c>
    </row>
    <row r="751" spans="1:7" x14ac:dyDescent="0.2">
      <c r="A751">
        <v>2019</v>
      </c>
      <c r="B751">
        <v>12</v>
      </c>
      <c r="C751" s="1">
        <v>43804</v>
      </c>
      <c r="D751" s="2">
        <v>3.1202898550724636</v>
      </c>
      <c r="E751" s="2">
        <v>2.922463768115942</v>
      </c>
      <c r="F751" s="2">
        <v>3.2601449275362318</v>
      </c>
      <c r="G751" s="2">
        <v>3.0797101449275361</v>
      </c>
    </row>
    <row r="752" spans="1:7" x14ac:dyDescent="0.2">
      <c r="A752">
        <v>2019</v>
      </c>
      <c r="B752">
        <v>12</v>
      </c>
      <c r="C752" s="1">
        <v>43805</v>
      </c>
      <c r="D752" s="2">
        <v>3.1652173913043478</v>
      </c>
      <c r="E752" s="2">
        <v>2.922463768115942</v>
      </c>
      <c r="F752" s="2">
        <v>3.3289855072463768</v>
      </c>
      <c r="G752" s="2">
        <v>3.0797101449275361</v>
      </c>
    </row>
    <row r="753" spans="1:7" x14ac:dyDescent="0.2">
      <c r="A753">
        <v>2019</v>
      </c>
      <c r="B753">
        <v>12</v>
      </c>
      <c r="C753" s="1">
        <v>43808</v>
      </c>
      <c r="D753" s="2">
        <v>3.1623188405797102</v>
      </c>
      <c r="E753" s="2">
        <v>2.9471014492753622</v>
      </c>
      <c r="F753" s="2">
        <v>3.1905797101449274</v>
      </c>
      <c r="G753" s="2">
        <v>3.152173913043478</v>
      </c>
    </row>
    <row r="754" spans="1:7" x14ac:dyDescent="0.2">
      <c r="A754">
        <v>2019</v>
      </c>
      <c r="B754">
        <v>12</v>
      </c>
      <c r="C754" s="1">
        <v>43809</v>
      </c>
      <c r="D754" s="2">
        <v>3.1659420289855071</v>
      </c>
      <c r="E754" s="2">
        <v>2.9710144927536231</v>
      </c>
      <c r="F754" s="2">
        <v>3.1427536231884057</v>
      </c>
      <c r="G754" s="2">
        <v>3.152173913043478</v>
      </c>
    </row>
    <row r="755" spans="1:7" x14ac:dyDescent="0.2">
      <c r="A755">
        <v>2019</v>
      </c>
      <c r="B755">
        <v>12</v>
      </c>
      <c r="C755" s="1">
        <v>43810</v>
      </c>
      <c r="D755" s="2">
        <v>3.1681159420289857</v>
      </c>
      <c r="E755" s="2">
        <v>2.9833333333333334</v>
      </c>
      <c r="F755" s="2">
        <v>3.0934782608695652</v>
      </c>
      <c r="G755" s="2">
        <v>3.152173913043478</v>
      </c>
    </row>
    <row r="756" spans="1:7" x14ac:dyDescent="0.2">
      <c r="A756">
        <v>2019</v>
      </c>
      <c r="B756">
        <v>12</v>
      </c>
      <c r="C756" s="1">
        <v>43811</v>
      </c>
      <c r="D756" s="2">
        <v>3.1681159420289857</v>
      </c>
      <c r="E756" s="2">
        <v>2.9710144927536231</v>
      </c>
      <c r="F756" s="2">
        <v>3.0855072463768116</v>
      </c>
      <c r="G756" s="2">
        <v>3.152173913043478</v>
      </c>
    </row>
    <row r="757" spans="1:7" x14ac:dyDescent="0.2">
      <c r="A757">
        <v>2019</v>
      </c>
      <c r="B757">
        <v>12</v>
      </c>
      <c r="C757" s="1">
        <v>43812</v>
      </c>
      <c r="D757" s="2">
        <v>3.1869565217391305</v>
      </c>
      <c r="E757" s="2">
        <v>2.9710144927536231</v>
      </c>
      <c r="F757" s="2">
        <v>3.0746376811594205</v>
      </c>
      <c r="G757" s="2">
        <v>3.152173913043478</v>
      </c>
    </row>
    <row r="758" spans="1:7" x14ac:dyDescent="0.2">
      <c r="A758">
        <v>2019</v>
      </c>
      <c r="B758">
        <v>12</v>
      </c>
      <c r="C758" s="1">
        <v>43815</v>
      </c>
      <c r="D758" s="2">
        <v>3.181159420289855</v>
      </c>
      <c r="E758" s="2">
        <v>2.9710144927536231</v>
      </c>
      <c r="F758" s="2">
        <v>3.0442028985507248</v>
      </c>
      <c r="G758" s="2">
        <v>3.152173913043478</v>
      </c>
    </row>
    <row r="759" spans="1:7" x14ac:dyDescent="0.2">
      <c r="A759">
        <v>2019</v>
      </c>
      <c r="B759">
        <v>12</v>
      </c>
      <c r="C759" s="1">
        <v>43816</v>
      </c>
      <c r="D759" s="2">
        <v>3.1413043478260869</v>
      </c>
      <c r="E759" s="2">
        <v>2.9710144927536231</v>
      </c>
      <c r="F759" s="2">
        <v>3.0376811594202899</v>
      </c>
      <c r="G759" s="2">
        <v>3.1159420289855073</v>
      </c>
    </row>
    <row r="760" spans="1:7" x14ac:dyDescent="0.2">
      <c r="A760">
        <v>2019</v>
      </c>
      <c r="B760">
        <v>12</v>
      </c>
      <c r="C760" s="1">
        <v>43817</v>
      </c>
      <c r="D760" s="2">
        <v>2.9992753623188406</v>
      </c>
      <c r="E760" s="2">
        <v>2.9710144927536231</v>
      </c>
      <c r="F760" s="2">
        <v>3.0195652173913046</v>
      </c>
      <c r="G760" s="2">
        <v>3.0710144927536231</v>
      </c>
    </row>
    <row r="761" spans="1:7" x14ac:dyDescent="0.2">
      <c r="A761">
        <v>2019</v>
      </c>
      <c r="B761">
        <v>12</v>
      </c>
      <c r="C761" s="1">
        <v>43818</v>
      </c>
      <c r="D761" s="2">
        <v>2.9673913043478262</v>
      </c>
      <c r="E761" s="2">
        <v>2.9710144927536231</v>
      </c>
      <c r="F761" s="2">
        <v>3.0079710144927536</v>
      </c>
      <c r="G761" s="2">
        <v>3.0159420289855072</v>
      </c>
    </row>
    <row r="762" spans="1:7" x14ac:dyDescent="0.2">
      <c r="A762">
        <v>2019</v>
      </c>
      <c r="B762">
        <v>12</v>
      </c>
      <c r="C762" s="1">
        <v>43819</v>
      </c>
      <c r="D762" s="2">
        <v>2.9710144927536231</v>
      </c>
      <c r="E762" s="2">
        <v>2.9710144927536231</v>
      </c>
      <c r="F762" s="2">
        <v>3.0021739130434781</v>
      </c>
      <c r="G762" s="2">
        <v>3.0159420289855072</v>
      </c>
    </row>
    <row r="763" spans="1:7" x14ac:dyDescent="0.2">
      <c r="A763">
        <v>2019</v>
      </c>
      <c r="B763">
        <v>12</v>
      </c>
      <c r="C763" s="1">
        <v>43822</v>
      </c>
      <c r="D763" s="2">
        <v>2.9920289855072464</v>
      </c>
      <c r="E763" s="2">
        <v>2.9978260869565219</v>
      </c>
      <c r="F763" s="2">
        <v>2.9898550724637682</v>
      </c>
      <c r="G763" s="2">
        <v>3.0159420289855072</v>
      </c>
    </row>
    <row r="764" spans="1:7" x14ac:dyDescent="0.2">
      <c r="A764">
        <v>2019</v>
      </c>
      <c r="B764">
        <v>12</v>
      </c>
      <c r="C764" s="1">
        <v>43823</v>
      </c>
      <c r="D764" s="2">
        <v>2.9920289855072464</v>
      </c>
      <c r="E764" s="2">
        <v>2.9978260869565219</v>
      </c>
      <c r="F764" s="2">
        <v>2.9579710144927538</v>
      </c>
      <c r="G764" s="2">
        <v>3.0159420289855072</v>
      </c>
    </row>
    <row r="765" spans="1:7" x14ac:dyDescent="0.2">
      <c r="A765">
        <v>2019</v>
      </c>
      <c r="B765">
        <v>12</v>
      </c>
      <c r="C765" s="1">
        <v>43824</v>
      </c>
      <c r="D765" s="2">
        <v>2.9891304347826089</v>
      </c>
      <c r="E765" s="2">
        <v>3.0094202898550724</v>
      </c>
      <c r="F765" s="2">
        <v>2.9543478260869565</v>
      </c>
      <c r="G765" s="2">
        <v>3.0159420289855072</v>
      </c>
    </row>
    <row r="766" spans="1:7" x14ac:dyDescent="0.2">
      <c r="A766">
        <v>2019</v>
      </c>
      <c r="B766">
        <v>12</v>
      </c>
      <c r="C766" s="1">
        <v>43825</v>
      </c>
      <c r="D766" s="2">
        <v>2.9869565217391303</v>
      </c>
      <c r="E766" s="2">
        <v>3.0094202898550724</v>
      </c>
      <c r="F766" s="2">
        <v>2.9413043478260867</v>
      </c>
      <c r="G766" s="2">
        <v>3.0159420289855072</v>
      </c>
    </row>
    <row r="767" spans="1:7" x14ac:dyDescent="0.2">
      <c r="A767">
        <v>2019</v>
      </c>
      <c r="B767">
        <v>12</v>
      </c>
      <c r="C767" s="1">
        <v>43826</v>
      </c>
      <c r="D767" s="2">
        <v>2.9514492753623189</v>
      </c>
      <c r="E767" s="2">
        <v>3.0094202898550724</v>
      </c>
      <c r="F767" s="2">
        <v>2.7971014492753623</v>
      </c>
      <c r="G767" s="2">
        <v>2.9528985507246377</v>
      </c>
    </row>
    <row r="768" spans="1:7" x14ac:dyDescent="0.2">
      <c r="A768">
        <v>2019</v>
      </c>
      <c r="B768">
        <v>12</v>
      </c>
      <c r="C768" s="1">
        <v>43829</v>
      </c>
      <c r="D768" s="2">
        <v>2.9420289855072466</v>
      </c>
      <c r="E768" s="2">
        <v>2.9615942028985507</v>
      </c>
      <c r="F768" s="2">
        <v>2.681159420289855</v>
      </c>
      <c r="G768" s="2">
        <v>2.9528985507246377</v>
      </c>
    </row>
    <row r="769" spans="1:7" x14ac:dyDescent="0.2">
      <c r="A769">
        <v>2019</v>
      </c>
      <c r="B769">
        <v>12</v>
      </c>
      <c r="C769" s="1">
        <v>43830</v>
      </c>
      <c r="D769" s="2">
        <v>2.9420289855072466</v>
      </c>
      <c r="E769" s="2">
        <v>2.9615942028985507</v>
      </c>
      <c r="F769" s="2">
        <v>2.681159420289855</v>
      </c>
      <c r="G769" s="2">
        <v>2.9528985507246377</v>
      </c>
    </row>
    <row r="770" spans="1:7" x14ac:dyDescent="0.2">
      <c r="A770">
        <v>2020</v>
      </c>
      <c r="B770">
        <v>1</v>
      </c>
      <c r="C770" s="1">
        <v>43832</v>
      </c>
      <c r="D770" s="2">
        <v>2.8927536231884057</v>
      </c>
      <c r="E770" s="2">
        <v>2.9615942028985507</v>
      </c>
      <c r="F770" s="2">
        <v>2.6572463768115941</v>
      </c>
      <c r="G770" s="2">
        <v>2.9528985507246377</v>
      </c>
    </row>
    <row r="771" spans="1:7" x14ac:dyDescent="0.2">
      <c r="A771">
        <v>2020</v>
      </c>
      <c r="B771">
        <v>1</v>
      </c>
      <c r="C771" s="1">
        <v>43833</v>
      </c>
      <c r="D771" s="2">
        <v>2.8985507246376812</v>
      </c>
      <c r="E771" s="2">
        <v>2.8891304347826088</v>
      </c>
      <c r="F771" s="2">
        <v>2.560144927536232</v>
      </c>
      <c r="G771" s="2">
        <v>2.9528985507246377</v>
      </c>
    </row>
    <row r="772" spans="1:7" x14ac:dyDescent="0.2">
      <c r="A772">
        <v>2020</v>
      </c>
      <c r="B772">
        <v>1</v>
      </c>
      <c r="C772" s="1">
        <v>43836</v>
      </c>
      <c r="D772" s="2">
        <v>2.9159420289855071</v>
      </c>
      <c r="E772" s="2">
        <v>2.8644927536231886</v>
      </c>
      <c r="F772" s="2">
        <v>2.4615942028985507</v>
      </c>
      <c r="G772" s="2">
        <v>2.9528985507246377</v>
      </c>
    </row>
    <row r="773" spans="1:7" x14ac:dyDescent="0.2">
      <c r="A773">
        <v>2020</v>
      </c>
      <c r="B773">
        <v>1</v>
      </c>
      <c r="C773" s="1">
        <v>43837</v>
      </c>
      <c r="D773" s="2">
        <v>2.9521739130434783</v>
      </c>
      <c r="E773" s="2">
        <v>2.8644927536231886</v>
      </c>
      <c r="F773" s="2">
        <v>2.4369565217391305</v>
      </c>
      <c r="G773" s="2">
        <v>2.9528985507246377</v>
      </c>
    </row>
    <row r="774" spans="1:7" x14ac:dyDescent="0.2">
      <c r="A774">
        <v>2020</v>
      </c>
      <c r="B774">
        <v>1</v>
      </c>
      <c r="C774" s="1">
        <v>43838</v>
      </c>
      <c r="D774" s="2">
        <v>2.9521739130434783</v>
      </c>
      <c r="E774" s="2">
        <v>2.8644927536231886</v>
      </c>
      <c r="F774" s="2">
        <v>2.4173913043478259</v>
      </c>
      <c r="G774" s="2">
        <v>2.9528985507246377</v>
      </c>
    </row>
    <row r="775" spans="1:7" x14ac:dyDescent="0.2">
      <c r="A775">
        <v>2020</v>
      </c>
      <c r="B775">
        <v>1</v>
      </c>
      <c r="C775" s="1">
        <v>43839</v>
      </c>
      <c r="D775" s="2">
        <v>2.9210144927536232</v>
      </c>
      <c r="E775" s="2">
        <v>2.8644927536231886</v>
      </c>
      <c r="F775" s="2">
        <v>2.3811594202898552</v>
      </c>
      <c r="G775" s="2">
        <v>2.9528985507246377</v>
      </c>
    </row>
    <row r="776" spans="1:7" x14ac:dyDescent="0.2">
      <c r="A776">
        <v>2020</v>
      </c>
      <c r="B776">
        <v>1</v>
      </c>
      <c r="C776" s="1">
        <v>43840</v>
      </c>
      <c r="D776" s="2">
        <v>2.8811594202898552</v>
      </c>
      <c r="E776" s="2">
        <v>2.8644927536231886</v>
      </c>
      <c r="F776" s="2">
        <v>2.3847826086956521</v>
      </c>
      <c r="G776" s="2">
        <v>2.86231884057971</v>
      </c>
    </row>
    <row r="777" spans="1:7" x14ac:dyDescent="0.2">
      <c r="A777">
        <v>2020</v>
      </c>
      <c r="B777">
        <v>1</v>
      </c>
      <c r="C777" s="1">
        <v>43843</v>
      </c>
      <c r="D777" s="2">
        <v>2.7434782608695651</v>
      </c>
      <c r="E777" s="2">
        <v>2.8644927536231886</v>
      </c>
      <c r="F777" s="2">
        <v>2.2702898550724639</v>
      </c>
      <c r="G777" s="2">
        <v>2.86231884057971</v>
      </c>
    </row>
    <row r="778" spans="1:7" x14ac:dyDescent="0.2">
      <c r="A778">
        <v>2020</v>
      </c>
      <c r="B778">
        <v>1</v>
      </c>
      <c r="C778" s="1">
        <v>43844</v>
      </c>
      <c r="D778" s="2">
        <v>2.7434782608695651</v>
      </c>
      <c r="E778" s="2">
        <v>2.8644927536231886</v>
      </c>
      <c r="F778" s="2">
        <v>2.2507246376811594</v>
      </c>
      <c r="G778" s="2">
        <v>2.86231884057971</v>
      </c>
    </row>
    <row r="779" spans="1:7" x14ac:dyDescent="0.2">
      <c r="A779">
        <v>2020</v>
      </c>
      <c r="B779">
        <v>1</v>
      </c>
      <c r="C779" s="1">
        <v>43845</v>
      </c>
      <c r="D779" s="2">
        <v>2.7043478260869565</v>
      </c>
      <c r="E779" s="2">
        <v>2.85</v>
      </c>
      <c r="F779" s="2">
        <v>2.2507246376811594</v>
      </c>
      <c r="G779" s="2">
        <v>2.86231884057971</v>
      </c>
    </row>
    <row r="780" spans="1:7" x14ac:dyDescent="0.2">
      <c r="A780">
        <v>2020</v>
      </c>
      <c r="B780">
        <v>1</v>
      </c>
      <c r="C780" s="1">
        <v>43846</v>
      </c>
      <c r="D780" s="2">
        <v>2.7043478260869565</v>
      </c>
      <c r="E780" s="2">
        <v>2.85</v>
      </c>
      <c r="F780" s="2">
        <v>2.2666666666666666</v>
      </c>
      <c r="G780" s="2">
        <v>2.86231884057971</v>
      </c>
    </row>
    <row r="781" spans="1:7" x14ac:dyDescent="0.2">
      <c r="A781">
        <v>2020</v>
      </c>
      <c r="B781">
        <v>1</v>
      </c>
      <c r="C781" s="1">
        <v>43847</v>
      </c>
      <c r="D781" s="2">
        <v>2.7108695652173913</v>
      </c>
      <c r="E781" s="2">
        <v>2.85</v>
      </c>
      <c r="F781" s="2">
        <v>2.2702898550724639</v>
      </c>
      <c r="G781" s="2">
        <v>2.86231884057971</v>
      </c>
    </row>
    <row r="782" spans="1:7" x14ac:dyDescent="0.2">
      <c r="A782">
        <v>2020</v>
      </c>
      <c r="B782">
        <v>1</v>
      </c>
      <c r="C782" s="1">
        <v>43849</v>
      </c>
      <c r="D782" s="2">
        <v>2.7094202898550726</v>
      </c>
      <c r="E782" s="2">
        <v>2.8384057971014491</v>
      </c>
      <c r="F782" s="2">
        <v>2.2666666666666666</v>
      </c>
      <c r="G782" s="2">
        <v>2.86231884057971</v>
      </c>
    </row>
    <row r="783" spans="1:7" x14ac:dyDescent="0.2">
      <c r="A783">
        <v>2020</v>
      </c>
      <c r="B783">
        <v>1</v>
      </c>
      <c r="C783" s="1">
        <v>43850</v>
      </c>
      <c r="D783" s="2">
        <v>2.7072463768115944</v>
      </c>
      <c r="E783" s="2">
        <v>2.8384057971014491</v>
      </c>
      <c r="F783" s="2">
        <v>2.2260869565217392</v>
      </c>
      <c r="G783" s="2">
        <v>2.86231884057971</v>
      </c>
    </row>
    <row r="784" spans="1:7" x14ac:dyDescent="0.2">
      <c r="A784">
        <v>2020</v>
      </c>
      <c r="B784">
        <v>1</v>
      </c>
      <c r="C784" s="1">
        <v>43851</v>
      </c>
      <c r="D784" s="2">
        <v>2.6942028985507247</v>
      </c>
      <c r="E784" s="2">
        <v>2.8384057971014491</v>
      </c>
      <c r="F784" s="2">
        <v>2.2021739130434783</v>
      </c>
      <c r="G784" s="2">
        <v>2.86231884057971</v>
      </c>
    </row>
    <row r="785" spans="1:7" x14ac:dyDescent="0.2">
      <c r="A785">
        <v>2020</v>
      </c>
      <c r="B785">
        <v>1</v>
      </c>
      <c r="C785" s="1">
        <v>43852</v>
      </c>
      <c r="D785" s="2">
        <v>2.6913043478260867</v>
      </c>
      <c r="E785" s="2">
        <v>2.8384057971014491</v>
      </c>
      <c r="F785" s="2">
        <v>2.1862318840579711</v>
      </c>
      <c r="G785" s="2">
        <v>2.86231884057971</v>
      </c>
    </row>
    <row r="786" spans="1:7" x14ac:dyDescent="0.2">
      <c r="A786">
        <v>2020</v>
      </c>
      <c r="B786">
        <v>1</v>
      </c>
      <c r="C786" s="1">
        <v>43853</v>
      </c>
      <c r="D786" s="2">
        <v>2.6913043478260867</v>
      </c>
      <c r="E786" s="2">
        <v>2.8384057971014491</v>
      </c>
      <c r="F786" s="2">
        <v>2.1862318840579711</v>
      </c>
      <c r="G786" s="2">
        <v>2.86231884057971</v>
      </c>
    </row>
    <row r="787" spans="1:7" x14ac:dyDescent="0.2">
      <c r="A787">
        <v>2020</v>
      </c>
      <c r="B787">
        <v>2</v>
      </c>
      <c r="C787" s="1">
        <v>43864</v>
      </c>
      <c r="D787" s="2">
        <v>2.6282608695652172</v>
      </c>
      <c r="E787" s="2">
        <v>2.8384057971014491</v>
      </c>
      <c r="F787" s="2">
        <v>2.1253623188405797</v>
      </c>
      <c r="G787" s="2">
        <v>2.86231884057971</v>
      </c>
    </row>
    <row r="788" spans="1:7" x14ac:dyDescent="0.2">
      <c r="A788">
        <v>2020</v>
      </c>
      <c r="B788">
        <v>2</v>
      </c>
      <c r="C788" s="1">
        <v>43865</v>
      </c>
      <c r="D788" s="2">
        <v>2.6282608695652172</v>
      </c>
      <c r="E788" s="2">
        <v>2.8384057971014491</v>
      </c>
      <c r="F788" s="2">
        <v>2.1253623188405797</v>
      </c>
      <c r="G788" s="2">
        <v>2.86231884057971</v>
      </c>
    </row>
    <row r="789" spans="1:7" x14ac:dyDescent="0.2">
      <c r="A789">
        <v>2020</v>
      </c>
      <c r="B789">
        <v>2</v>
      </c>
      <c r="C789" s="1">
        <v>43866</v>
      </c>
      <c r="D789" s="2">
        <v>2.6311594202898552</v>
      </c>
      <c r="E789" s="2">
        <v>2.8239130434782607</v>
      </c>
      <c r="F789" s="2">
        <v>2.1253623188405797</v>
      </c>
      <c r="G789" s="2">
        <v>2.86231884057971</v>
      </c>
    </row>
    <row r="790" spans="1:7" x14ac:dyDescent="0.2">
      <c r="A790">
        <v>2020</v>
      </c>
      <c r="B790">
        <v>2</v>
      </c>
      <c r="C790" s="1">
        <v>43867</v>
      </c>
      <c r="D790" s="2">
        <v>2.5920289855072465</v>
      </c>
      <c r="E790" s="2">
        <v>2.8239130434782607</v>
      </c>
      <c r="F790" s="2">
        <v>2.077536231884058</v>
      </c>
      <c r="G790" s="2">
        <v>2.86231884057971</v>
      </c>
    </row>
    <row r="791" spans="1:7" x14ac:dyDescent="0.2">
      <c r="A791">
        <v>2020</v>
      </c>
      <c r="B791">
        <v>2</v>
      </c>
      <c r="C791" s="1">
        <v>43868</v>
      </c>
      <c r="D791" s="2">
        <v>2.594927536231884</v>
      </c>
      <c r="E791" s="2">
        <v>2.8239130434782607</v>
      </c>
      <c r="F791" s="2">
        <v>2.077536231884058</v>
      </c>
      <c r="G791" s="2">
        <v>2.86231884057971</v>
      </c>
    </row>
    <row r="792" spans="1:7" x14ac:dyDescent="0.2">
      <c r="A792">
        <v>2020</v>
      </c>
      <c r="B792">
        <v>2</v>
      </c>
      <c r="C792" s="1">
        <v>43871</v>
      </c>
      <c r="D792" s="2">
        <v>2.5826086956521741</v>
      </c>
      <c r="E792" s="2">
        <v>2.8239130434782607</v>
      </c>
      <c r="F792" s="2">
        <v>2.1014492753623188</v>
      </c>
      <c r="G792" s="2">
        <v>2.86231884057971</v>
      </c>
    </row>
    <row r="793" spans="1:7" x14ac:dyDescent="0.2">
      <c r="A793">
        <v>2020</v>
      </c>
      <c r="B793">
        <v>2</v>
      </c>
      <c r="C793" s="1">
        <v>43872</v>
      </c>
      <c r="D793" s="2">
        <v>2.5920289855072465</v>
      </c>
      <c r="E793" s="2">
        <v>2.8239130434782607</v>
      </c>
      <c r="F793" s="2">
        <v>2.1862318840579711</v>
      </c>
      <c r="G793" s="2">
        <v>2.86231884057971</v>
      </c>
    </row>
    <row r="794" spans="1:7" x14ac:dyDescent="0.2">
      <c r="A794">
        <v>2020</v>
      </c>
      <c r="B794">
        <v>2</v>
      </c>
      <c r="C794" s="1">
        <v>43873</v>
      </c>
      <c r="D794" s="2">
        <v>2.5920289855072465</v>
      </c>
      <c r="E794" s="2">
        <v>2.8239130434782607</v>
      </c>
      <c r="F794" s="2">
        <v>2.1862318840579711</v>
      </c>
      <c r="G794" s="2">
        <v>2.86231884057971</v>
      </c>
    </row>
    <row r="795" spans="1:7" x14ac:dyDescent="0.2">
      <c r="A795">
        <v>2020</v>
      </c>
      <c r="B795">
        <v>2</v>
      </c>
      <c r="C795" s="1">
        <v>43874</v>
      </c>
      <c r="D795" s="2">
        <v>2.5920289855072465</v>
      </c>
      <c r="E795" s="2">
        <v>2.7536231884057969</v>
      </c>
      <c r="F795" s="2">
        <v>2.1862318840579711</v>
      </c>
      <c r="G795" s="2">
        <v>2.86231884057971</v>
      </c>
    </row>
    <row r="796" spans="1:7" x14ac:dyDescent="0.2">
      <c r="A796">
        <v>2020</v>
      </c>
      <c r="B796">
        <v>2</v>
      </c>
      <c r="C796" s="1">
        <v>43875</v>
      </c>
      <c r="D796" s="2">
        <v>2.5920289855072465</v>
      </c>
      <c r="E796" s="2">
        <v>2.7369565217391303</v>
      </c>
      <c r="F796" s="2">
        <v>2.1862318840579711</v>
      </c>
      <c r="G796" s="2">
        <v>2.7173913043478262</v>
      </c>
    </row>
    <row r="797" spans="1:7" x14ac:dyDescent="0.2">
      <c r="A797">
        <v>2020</v>
      </c>
      <c r="B797">
        <v>2</v>
      </c>
      <c r="C797" s="1">
        <v>43878</v>
      </c>
      <c r="D797" s="2">
        <v>2.534782608695652</v>
      </c>
      <c r="E797" s="2">
        <v>2.6449275362318843</v>
      </c>
      <c r="F797" s="2">
        <v>2.2101449275362319</v>
      </c>
      <c r="G797" s="2">
        <v>2.7173913043478262</v>
      </c>
    </row>
    <row r="798" spans="1:7" x14ac:dyDescent="0.2">
      <c r="A798">
        <v>2020</v>
      </c>
      <c r="B798">
        <v>2</v>
      </c>
      <c r="C798" s="1">
        <v>43879</v>
      </c>
      <c r="D798" s="2">
        <v>2.5014492753623188</v>
      </c>
      <c r="E798" s="2">
        <v>2.6449275362318843</v>
      </c>
      <c r="F798" s="2">
        <v>2.2224637681159418</v>
      </c>
      <c r="G798" s="2">
        <v>2.7173913043478262</v>
      </c>
    </row>
    <row r="799" spans="1:7" x14ac:dyDescent="0.2">
      <c r="A799">
        <v>2020</v>
      </c>
      <c r="B799">
        <v>2</v>
      </c>
      <c r="C799" s="1">
        <v>43880</v>
      </c>
      <c r="D799" s="2">
        <v>2.5014492753623188</v>
      </c>
      <c r="E799" s="2">
        <v>2.6449275362318843</v>
      </c>
      <c r="F799" s="2">
        <v>2.2297101449275361</v>
      </c>
      <c r="G799" s="2">
        <v>2.6449275362318843</v>
      </c>
    </row>
    <row r="800" spans="1:7" x14ac:dyDescent="0.2">
      <c r="A800">
        <v>2020</v>
      </c>
      <c r="B800">
        <v>2</v>
      </c>
      <c r="C800" s="1">
        <v>43881</v>
      </c>
      <c r="D800" s="2">
        <v>2.4920289855072464</v>
      </c>
      <c r="E800" s="2">
        <v>2.6449275362318843</v>
      </c>
      <c r="F800" s="2">
        <v>2.2536231884057969</v>
      </c>
      <c r="G800" s="2">
        <v>2.7173913043478262</v>
      </c>
    </row>
    <row r="801" spans="1:7" x14ac:dyDescent="0.2">
      <c r="A801">
        <v>2020</v>
      </c>
      <c r="B801">
        <v>2</v>
      </c>
      <c r="C801" s="1">
        <v>43882</v>
      </c>
      <c r="D801" s="2">
        <v>2.4804347826086954</v>
      </c>
      <c r="E801" s="2">
        <v>2.6449275362318843</v>
      </c>
      <c r="F801" s="2">
        <v>2.2768115942028984</v>
      </c>
      <c r="G801" s="2">
        <v>2.7173913043478262</v>
      </c>
    </row>
    <row r="802" spans="1:7" x14ac:dyDescent="0.2">
      <c r="A802">
        <v>2020</v>
      </c>
      <c r="B802">
        <v>2</v>
      </c>
      <c r="C802" s="1">
        <v>43885</v>
      </c>
      <c r="D802" s="2">
        <v>2.4514492753623189</v>
      </c>
      <c r="E802" s="2">
        <v>2.5746376811594205</v>
      </c>
      <c r="F802" s="2">
        <v>2.2876811594202899</v>
      </c>
      <c r="G802" s="2">
        <v>2.7173913043478262</v>
      </c>
    </row>
    <row r="803" spans="1:7" x14ac:dyDescent="0.2">
      <c r="A803">
        <v>2020</v>
      </c>
      <c r="B803">
        <v>2</v>
      </c>
      <c r="C803" s="1">
        <v>43886</v>
      </c>
      <c r="D803" s="2">
        <v>2.4557971014492752</v>
      </c>
      <c r="E803" s="2">
        <v>2.5724637681159419</v>
      </c>
      <c r="F803" s="2">
        <v>2.2876811594202899</v>
      </c>
      <c r="G803" s="2">
        <v>2.6630434782608696</v>
      </c>
    </row>
    <row r="804" spans="1:7" x14ac:dyDescent="0.2">
      <c r="A804">
        <v>2020</v>
      </c>
      <c r="B804">
        <v>2</v>
      </c>
      <c r="C804" s="1">
        <v>43887</v>
      </c>
      <c r="D804" s="2">
        <v>2.4471014492753622</v>
      </c>
      <c r="E804" s="2">
        <v>2.5630434782608695</v>
      </c>
      <c r="F804" s="2">
        <v>2.2659420289855072</v>
      </c>
      <c r="G804" s="2">
        <v>2.6630434782608696</v>
      </c>
    </row>
    <row r="805" spans="1:7" x14ac:dyDescent="0.2">
      <c r="A805">
        <v>2020</v>
      </c>
      <c r="B805">
        <v>2</v>
      </c>
      <c r="C805" s="1">
        <v>43888</v>
      </c>
      <c r="D805" s="2">
        <v>2.4521739130434783</v>
      </c>
      <c r="E805" s="2">
        <v>2.5630434782608695</v>
      </c>
      <c r="F805" s="2">
        <v>2.2449275362318839</v>
      </c>
      <c r="G805" s="2">
        <v>2.6630434782608696</v>
      </c>
    </row>
    <row r="806" spans="1:7" x14ac:dyDescent="0.2">
      <c r="A806">
        <v>2020</v>
      </c>
      <c r="B806">
        <v>2</v>
      </c>
      <c r="C806" s="1">
        <v>43889</v>
      </c>
      <c r="D806" s="2">
        <v>2.4521739130434783</v>
      </c>
      <c r="E806" s="2">
        <v>2.4514492753623189</v>
      </c>
      <c r="F806" s="2">
        <v>2.2202898550724637</v>
      </c>
      <c r="G806" s="2">
        <v>2.6231884057971016</v>
      </c>
    </row>
    <row r="807" spans="1:7" x14ac:dyDescent="0.2">
      <c r="A807">
        <v>2020</v>
      </c>
      <c r="B807">
        <v>3</v>
      </c>
      <c r="C807" s="1">
        <v>43892</v>
      </c>
      <c r="D807" s="2">
        <v>2.4289855072463769</v>
      </c>
      <c r="E807" s="2">
        <v>2.4130434782608696</v>
      </c>
      <c r="F807" s="2">
        <v>2.2195652173913043</v>
      </c>
      <c r="G807" s="2">
        <v>2.5456521739130435</v>
      </c>
    </row>
    <row r="808" spans="1:7" x14ac:dyDescent="0.2">
      <c r="A808">
        <v>2020</v>
      </c>
      <c r="B808">
        <v>3</v>
      </c>
      <c r="C808" s="1">
        <v>43893</v>
      </c>
      <c r="D808" s="2">
        <v>2.3804347826086958</v>
      </c>
      <c r="E808" s="2">
        <v>2.4130434782608696</v>
      </c>
      <c r="F808" s="2">
        <v>2.2072463768115944</v>
      </c>
      <c r="G808" s="2">
        <v>2.5456521739130435</v>
      </c>
    </row>
    <row r="809" spans="1:7" x14ac:dyDescent="0.2">
      <c r="A809">
        <v>2020</v>
      </c>
      <c r="B809">
        <v>3</v>
      </c>
      <c r="C809" s="1">
        <v>43894</v>
      </c>
      <c r="D809" s="2">
        <v>2.353623188405797</v>
      </c>
      <c r="E809" s="2">
        <v>2.3572463768115943</v>
      </c>
      <c r="F809" s="2">
        <v>2.2072463768115944</v>
      </c>
      <c r="G809" s="2">
        <v>2.5456521739130435</v>
      </c>
    </row>
    <row r="810" spans="1:7" x14ac:dyDescent="0.2">
      <c r="A810">
        <v>2020</v>
      </c>
      <c r="B810">
        <v>3</v>
      </c>
      <c r="C810" s="1">
        <v>43895</v>
      </c>
      <c r="D810" s="2">
        <v>2.353623188405797</v>
      </c>
      <c r="E810" s="2">
        <v>2.3333333333333335</v>
      </c>
      <c r="F810" s="2">
        <v>2.2224637681159418</v>
      </c>
      <c r="G810" s="2">
        <v>2.5456521739130435</v>
      </c>
    </row>
    <row r="811" spans="1:7" x14ac:dyDescent="0.2">
      <c r="A811">
        <v>2020</v>
      </c>
      <c r="B811">
        <v>3</v>
      </c>
      <c r="C811" s="1">
        <v>43896</v>
      </c>
      <c r="D811" s="2">
        <v>2.3391304347826085</v>
      </c>
      <c r="E811" s="2">
        <v>2.3333333333333335</v>
      </c>
      <c r="F811" s="2">
        <v>2.2260869565217392</v>
      </c>
      <c r="G811" s="2">
        <v>2.5456521739130435</v>
      </c>
    </row>
    <row r="812" spans="1:7" x14ac:dyDescent="0.2">
      <c r="A812">
        <v>2020</v>
      </c>
      <c r="B812">
        <v>3</v>
      </c>
      <c r="C812" s="1">
        <v>43899</v>
      </c>
      <c r="D812" s="2">
        <v>2.3391304347826085</v>
      </c>
      <c r="E812" s="2">
        <v>2.3333333333333335</v>
      </c>
      <c r="F812" s="2">
        <v>2.2702898550724639</v>
      </c>
      <c r="G812" s="2">
        <v>2.5</v>
      </c>
    </row>
    <row r="813" spans="1:7" x14ac:dyDescent="0.2">
      <c r="A813">
        <v>2020</v>
      </c>
      <c r="B813">
        <v>3</v>
      </c>
      <c r="C813" s="1">
        <v>43900</v>
      </c>
      <c r="D813" s="2">
        <v>2.3391304347826085</v>
      </c>
      <c r="E813" s="2">
        <v>2.3333333333333335</v>
      </c>
      <c r="F813" s="2">
        <v>2.2826086956521738</v>
      </c>
      <c r="G813" s="2">
        <v>2.5456521739130435</v>
      </c>
    </row>
    <row r="814" spans="1:7" x14ac:dyDescent="0.2">
      <c r="A814">
        <v>2020</v>
      </c>
      <c r="B814">
        <v>3</v>
      </c>
      <c r="C814" s="1">
        <v>43901</v>
      </c>
      <c r="D814" s="2">
        <v>2.3260869565217392</v>
      </c>
      <c r="E814" s="2">
        <v>2.3333333333333335</v>
      </c>
      <c r="F814" s="2">
        <v>2.2826086956521738</v>
      </c>
      <c r="G814" s="2">
        <v>2.5456521739130435</v>
      </c>
    </row>
    <row r="815" spans="1:7" x14ac:dyDescent="0.2">
      <c r="A815">
        <v>2020</v>
      </c>
      <c r="B815">
        <v>3</v>
      </c>
      <c r="C815" s="1">
        <v>43902</v>
      </c>
      <c r="D815" s="2">
        <v>2.3260869565217392</v>
      </c>
      <c r="E815" s="2">
        <v>2.3333333333333335</v>
      </c>
      <c r="F815" s="2">
        <v>2.2855072463768118</v>
      </c>
      <c r="G815" s="2">
        <v>2.5456521739130435</v>
      </c>
    </row>
    <row r="816" spans="1:7" x14ac:dyDescent="0.2">
      <c r="A816">
        <v>2020</v>
      </c>
      <c r="B816">
        <v>3</v>
      </c>
      <c r="C816" s="1">
        <v>43903</v>
      </c>
      <c r="D816" s="2">
        <v>2.3079710144927534</v>
      </c>
      <c r="E816" s="2">
        <v>2.3333333333333335</v>
      </c>
      <c r="F816" s="2">
        <v>2.2855072463768118</v>
      </c>
      <c r="G816" s="2">
        <v>2.5456521739130435</v>
      </c>
    </row>
    <row r="817" spans="1:7" x14ac:dyDescent="0.2">
      <c r="A817">
        <v>2020</v>
      </c>
      <c r="B817">
        <v>3</v>
      </c>
      <c r="C817" s="1">
        <v>43906</v>
      </c>
      <c r="D817" s="2">
        <v>2.3152173913043477</v>
      </c>
      <c r="E817" s="2">
        <v>2.3333333333333335</v>
      </c>
      <c r="F817" s="2">
        <v>2.3094202898550726</v>
      </c>
      <c r="G817" s="2">
        <v>2.5456521739130435</v>
      </c>
    </row>
    <row r="818" spans="1:7" x14ac:dyDescent="0.2">
      <c r="A818">
        <v>2020</v>
      </c>
      <c r="B818">
        <v>3</v>
      </c>
      <c r="C818" s="1">
        <v>43907</v>
      </c>
      <c r="D818" s="2">
        <v>2.3152173913043477</v>
      </c>
      <c r="E818" s="2">
        <v>2.3333333333333335</v>
      </c>
      <c r="F818" s="2">
        <v>2.3094202898550726</v>
      </c>
      <c r="G818" s="2">
        <v>2.5456521739130435</v>
      </c>
    </row>
    <row r="819" spans="1:7" x14ac:dyDescent="0.2">
      <c r="A819">
        <v>2020</v>
      </c>
      <c r="B819">
        <v>3</v>
      </c>
      <c r="C819" s="1">
        <v>43908</v>
      </c>
      <c r="D819" s="2">
        <v>2.3152173913043477</v>
      </c>
      <c r="E819" s="2">
        <v>2.3333333333333335</v>
      </c>
      <c r="F819" s="2">
        <v>2.3094202898550726</v>
      </c>
      <c r="G819" s="2">
        <v>2.5456521739130435</v>
      </c>
    </row>
    <row r="820" spans="1:7" x14ac:dyDescent="0.2">
      <c r="A820">
        <v>2020</v>
      </c>
      <c r="B820">
        <v>3</v>
      </c>
      <c r="C820" s="1">
        <v>43909</v>
      </c>
      <c r="D820" s="2">
        <v>2.318840579710145</v>
      </c>
      <c r="E820" s="2">
        <v>2.3333333333333335</v>
      </c>
      <c r="F820" s="2">
        <v>2.3094202898550726</v>
      </c>
      <c r="G820" s="2">
        <v>2.5456521739130435</v>
      </c>
    </row>
    <row r="821" spans="1:7" x14ac:dyDescent="0.2">
      <c r="A821">
        <v>2020</v>
      </c>
      <c r="B821">
        <v>3</v>
      </c>
      <c r="C821" s="1">
        <v>43910</v>
      </c>
      <c r="D821" s="2">
        <v>2.3246376811594205</v>
      </c>
      <c r="E821" s="2">
        <v>2.3333333333333335</v>
      </c>
      <c r="F821" s="2">
        <v>2.2818840579710145</v>
      </c>
      <c r="G821" s="2">
        <v>2.5456521739130435</v>
      </c>
    </row>
    <row r="822" spans="1:7" x14ac:dyDescent="0.2">
      <c r="A822">
        <v>2020</v>
      </c>
      <c r="B822">
        <v>3</v>
      </c>
      <c r="C822" s="1">
        <v>43913</v>
      </c>
      <c r="D822" s="2">
        <v>2.3297101449275361</v>
      </c>
      <c r="E822" s="2">
        <v>2.3210144927536231</v>
      </c>
      <c r="F822" s="2">
        <v>2.3608695652173912</v>
      </c>
      <c r="G822" s="2">
        <v>2.5456521739130435</v>
      </c>
    </row>
    <row r="823" spans="1:7" x14ac:dyDescent="0.2">
      <c r="A823">
        <v>2020</v>
      </c>
      <c r="B823">
        <v>3</v>
      </c>
      <c r="C823" s="1">
        <v>43914</v>
      </c>
      <c r="D823" s="2">
        <v>2.3297101449275361</v>
      </c>
      <c r="E823" s="2">
        <v>2.3210144927536231</v>
      </c>
      <c r="F823" s="2">
        <v>2.3905797101449275</v>
      </c>
      <c r="G823" s="2">
        <v>2.5456521739130435</v>
      </c>
    </row>
    <row r="824" spans="1:7" x14ac:dyDescent="0.2">
      <c r="A824">
        <v>2020</v>
      </c>
      <c r="B824">
        <v>3</v>
      </c>
      <c r="C824" s="1">
        <v>43915</v>
      </c>
      <c r="D824" s="2">
        <v>2.3297101449275361</v>
      </c>
      <c r="E824" s="2">
        <v>2.3210144927536231</v>
      </c>
      <c r="F824" s="2">
        <v>2.3905797101449275</v>
      </c>
      <c r="G824" s="2">
        <v>2.5456521739130435</v>
      </c>
    </row>
    <row r="825" spans="1:7" x14ac:dyDescent="0.2">
      <c r="A825">
        <v>2020</v>
      </c>
      <c r="B825">
        <v>3</v>
      </c>
      <c r="C825" s="1">
        <v>43916</v>
      </c>
      <c r="D825" s="2">
        <v>2.3239130434782607</v>
      </c>
      <c r="E825" s="2">
        <v>2.3210144927536231</v>
      </c>
      <c r="F825" s="2">
        <v>2.3905797101449275</v>
      </c>
      <c r="G825" s="2">
        <v>2.5456521739130435</v>
      </c>
    </row>
    <row r="826" spans="1:7" x14ac:dyDescent="0.2">
      <c r="A826">
        <v>2020</v>
      </c>
      <c r="B826">
        <v>3</v>
      </c>
      <c r="C826" s="1">
        <v>43917</v>
      </c>
      <c r="D826" s="2">
        <v>2.3210144927536231</v>
      </c>
      <c r="E826" s="2">
        <v>2.3210144927536231</v>
      </c>
      <c r="F826" s="2">
        <v>2.3934782608695651</v>
      </c>
      <c r="G826" s="2">
        <v>2.5456521739130435</v>
      </c>
    </row>
    <row r="827" spans="1:7" x14ac:dyDescent="0.2">
      <c r="A827">
        <v>2020</v>
      </c>
      <c r="B827">
        <v>3</v>
      </c>
      <c r="C827" s="1">
        <v>43920</v>
      </c>
      <c r="D827" s="2">
        <v>2.3173913043478263</v>
      </c>
      <c r="E827" s="2">
        <v>2.3210144927536231</v>
      </c>
      <c r="F827" s="2">
        <v>2.3644927536231886</v>
      </c>
      <c r="G827" s="2">
        <v>2.5543478260869565</v>
      </c>
    </row>
    <row r="828" spans="1:7" x14ac:dyDescent="0.2">
      <c r="A828">
        <v>2020</v>
      </c>
      <c r="B828">
        <v>3</v>
      </c>
      <c r="C828" s="1">
        <v>43921</v>
      </c>
      <c r="D828" s="2">
        <v>2.3173913043478263</v>
      </c>
      <c r="E828" s="2">
        <v>2.3210144927536231</v>
      </c>
      <c r="F828" s="2">
        <v>2.3644927536231886</v>
      </c>
      <c r="G828" s="2">
        <v>2.5543478260869565</v>
      </c>
    </row>
    <row r="829" spans="1:7" x14ac:dyDescent="0.2">
      <c r="A829">
        <v>2020</v>
      </c>
      <c r="B829">
        <v>4</v>
      </c>
      <c r="C829" s="1">
        <v>43922</v>
      </c>
      <c r="D829" s="2">
        <v>2.3028985507246378</v>
      </c>
      <c r="E829" s="2">
        <v>2.3210144927536231</v>
      </c>
      <c r="F829" s="2">
        <v>2.3644927536231886</v>
      </c>
      <c r="G829" s="2">
        <v>2.5543478260869565</v>
      </c>
    </row>
    <row r="830" spans="1:7" x14ac:dyDescent="0.2">
      <c r="A830">
        <v>2020</v>
      </c>
      <c r="B830">
        <v>4</v>
      </c>
      <c r="C830" s="1">
        <v>43923</v>
      </c>
      <c r="D830" s="2">
        <v>2.2942028985507248</v>
      </c>
      <c r="E830" s="2">
        <v>2.3210144927536231</v>
      </c>
      <c r="F830" s="2">
        <v>2.3644927536231886</v>
      </c>
      <c r="G830" s="2">
        <v>2.5543478260869565</v>
      </c>
    </row>
    <row r="831" spans="1:7" x14ac:dyDescent="0.2">
      <c r="A831">
        <v>2020</v>
      </c>
      <c r="B831">
        <v>4</v>
      </c>
      <c r="C831" s="1">
        <v>43924</v>
      </c>
      <c r="D831" s="2">
        <v>2.2884057971014493</v>
      </c>
      <c r="E831" s="2">
        <v>2.3210144927536231</v>
      </c>
      <c r="F831" s="2">
        <v>2.3550724637681157</v>
      </c>
      <c r="G831" s="2">
        <v>2.5543478260869565</v>
      </c>
    </row>
    <row r="832" spans="1:7" x14ac:dyDescent="0.2">
      <c r="A832">
        <v>2020</v>
      </c>
      <c r="B832">
        <v>4</v>
      </c>
      <c r="C832" s="1">
        <v>43928</v>
      </c>
      <c r="D832" s="2">
        <v>2.284782608695652</v>
      </c>
      <c r="E832" s="2">
        <v>2.3210144927536231</v>
      </c>
      <c r="F832" s="2">
        <v>2.2514492753623188</v>
      </c>
      <c r="G832" s="2">
        <v>2.5456521739130435</v>
      </c>
    </row>
    <row r="833" spans="1:7" x14ac:dyDescent="0.2">
      <c r="A833">
        <v>2020</v>
      </c>
      <c r="B833">
        <v>4</v>
      </c>
      <c r="C833" s="1">
        <v>43929</v>
      </c>
      <c r="D833" s="2">
        <v>2.284782608695652</v>
      </c>
      <c r="E833" s="2">
        <v>2.3094202898550726</v>
      </c>
      <c r="F833" s="2">
        <v>2.2514492753623188</v>
      </c>
      <c r="G833" s="2">
        <v>2.3550724637681157</v>
      </c>
    </row>
    <row r="834" spans="1:7" x14ac:dyDescent="0.2">
      <c r="A834">
        <v>2020</v>
      </c>
      <c r="B834">
        <v>4</v>
      </c>
      <c r="C834" s="1">
        <v>43930</v>
      </c>
      <c r="D834" s="2">
        <v>2.284782608695652</v>
      </c>
      <c r="E834" s="2">
        <v>2.3094202898550726</v>
      </c>
      <c r="F834" s="2">
        <v>2.2608695652173911</v>
      </c>
      <c r="G834" s="2">
        <v>2.3550724637681157</v>
      </c>
    </row>
    <row r="835" spans="1:7" x14ac:dyDescent="0.2">
      <c r="A835">
        <v>2020</v>
      </c>
      <c r="B835">
        <v>4</v>
      </c>
      <c r="C835" s="1">
        <v>43931</v>
      </c>
      <c r="D835" s="2">
        <v>2.284782608695652</v>
      </c>
      <c r="E835" s="2">
        <v>2.3094202898550726</v>
      </c>
      <c r="F835" s="2">
        <v>2.3260869565217392</v>
      </c>
      <c r="G835" s="2">
        <v>2.3550724637681157</v>
      </c>
    </row>
    <row r="836" spans="1:7" x14ac:dyDescent="0.2">
      <c r="A836">
        <v>2020</v>
      </c>
      <c r="B836">
        <v>4</v>
      </c>
      <c r="C836" s="1">
        <v>43934</v>
      </c>
      <c r="D836" s="2">
        <v>2.2681159420289854</v>
      </c>
      <c r="E836" s="2">
        <v>2.2971014492753623</v>
      </c>
      <c r="F836" s="2">
        <v>2.3913043478260869</v>
      </c>
      <c r="G836" s="2">
        <v>2.3550724637681157</v>
      </c>
    </row>
    <row r="837" spans="1:7" x14ac:dyDescent="0.2">
      <c r="A837">
        <v>2020</v>
      </c>
      <c r="B837">
        <v>4</v>
      </c>
      <c r="C837" s="1">
        <v>43935</v>
      </c>
      <c r="D837" s="2">
        <v>2.2572463768115942</v>
      </c>
      <c r="E837" s="2">
        <v>2.2971014492753623</v>
      </c>
      <c r="F837" s="2">
        <v>2.3913043478260869</v>
      </c>
      <c r="G837" s="2">
        <v>2.2826086956521738</v>
      </c>
    </row>
    <row r="838" spans="1:7" x14ac:dyDescent="0.2">
      <c r="A838">
        <v>2020</v>
      </c>
      <c r="B838">
        <v>4</v>
      </c>
      <c r="C838" s="1">
        <v>43936</v>
      </c>
      <c r="D838" s="2">
        <v>2.2485507246376812</v>
      </c>
      <c r="E838" s="2">
        <v>2.2971014492753623</v>
      </c>
      <c r="F838" s="2">
        <v>2.3913043478260869</v>
      </c>
      <c r="G838" s="2">
        <v>2.2826086956521738</v>
      </c>
    </row>
    <row r="839" spans="1:7" x14ac:dyDescent="0.2">
      <c r="A839">
        <v>2020</v>
      </c>
      <c r="B839">
        <v>4</v>
      </c>
      <c r="C839" s="1">
        <v>43937</v>
      </c>
      <c r="D839" s="2">
        <v>2.241304347826087</v>
      </c>
      <c r="E839" s="2">
        <v>2.2971014492753623</v>
      </c>
      <c r="F839" s="2">
        <v>2.3840579710144927</v>
      </c>
      <c r="G839" s="2">
        <v>2.2826086956521738</v>
      </c>
    </row>
    <row r="840" spans="1:7" x14ac:dyDescent="0.2">
      <c r="A840">
        <v>2020</v>
      </c>
      <c r="B840">
        <v>4</v>
      </c>
      <c r="C840" s="1">
        <v>43938</v>
      </c>
      <c r="D840" s="2">
        <v>2.2376811594202897</v>
      </c>
      <c r="E840" s="2">
        <v>1.9543478260869565</v>
      </c>
      <c r="F840" s="2">
        <v>2.3768115942028984</v>
      </c>
      <c r="G840" s="2">
        <v>2.2826086956521738</v>
      </c>
    </row>
    <row r="841" spans="1:7" x14ac:dyDescent="0.2">
      <c r="A841">
        <v>2020</v>
      </c>
      <c r="B841">
        <v>4</v>
      </c>
      <c r="C841" s="1">
        <v>43941</v>
      </c>
      <c r="D841" s="2">
        <v>2.2318840579710146</v>
      </c>
      <c r="E841" s="2">
        <v>1.8528985507246376</v>
      </c>
      <c r="F841" s="2">
        <v>2.3115942028985508</v>
      </c>
      <c r="G841" s="2">
        <v>2.2463768115942031</v>
      </c>
    </row>
    <row r="842" spans="1:7" x14ac:dyDescent="0.2">
      <c r="A842">
        <v>2020</v>
      </c>
      <c r="B842">
        <v>4</v>
      </c>
      <c r="C842" s="1">
        <v>43942</v>
      </c>
      <c r="D842" s="2">
        <v>2.2246376811594204</v>
      </c>
      <c r="E842" s="2">
        <v>1.9492753623188406</v>
      </c>
      <c r="F842" s="2">
        <v>2.2826086956521738</v>
      </c>
      <c r="G842" s="2">
        <v>2.2463768115942031</v>
      </c>
    </row>
    <row r="843" spans="1:7" x14ac:dyDescent="0.2">
      <c r="A843">
        <v>2020</v>
      </c>
      <c r="B843">
        <v>4</v>
      </c>
      <c r="C843" s="1">
        <v>43943</v>
      </c>
      <c r="D843" s="2">
        <v>2.2159420289855074</v>
      </c>
      <c r="E843" s="2">
        <v>1.9492753623188406</v>
      </c>
      <c r="F843" s="2">
        <v>2.2188405797101449</v>
      </c>
      <c r="G843" s="2">
        <v>2.2463768115942031</v>
      </c>
    </row>
    <row r="844" spans="1:7" x14ac:dyDescent="0.2">
      <c r="A844">
        <v>2020</v>
      </c>
      <c r="B844">
        <v>4</v>
      </c>
      <c r="C844" s="1">
        <v>43944</v>
      </c>
      <c r="D844" s="2">
        <v>2.2137681159420288</v>
      </c>
      <c r="E844" s="2">
        <v>2.0217391304347827</v>
      </c>
      <c r="F844" s="2">
        <v>2.2123188405797101</v>
      </c>
      <c r="G844" s="2">
        <v>2.2463768115942031</v>
      </c>
    </row>
    <row r="845" spans="1:7" x14ac:dyDescent="0.2">
      <c r="A845">
        <v>2020</v>
      </c>
      <c r="B845">
        <v>4</v>
      </c>
      <c r="C845" s="1">
        <v>43945</v>
      </c>
      <c r="D845" s="2">
        <v>2.2137681159420288</v>
      </c>
      <c r="E845" s="2">
        <v>2.0217391304347827</v>
      </c>
      <c r="F845" s="2">
        <v>2.1884057971014492</v>
      </c>
      <c r="G845" s="2">
        <v>2.2463768115942031</v>
      </c>
    </row>
    <row r="846" spans="1:7" x14ac:dyDescent="0.2">
      <c r="A846">
        <v>2020</v>
      </c>
      <c r="B846">
        <v>4</v>
      </c>
      <c r="C846" s="1">
        <v>43947</v>
      </c>
      <c r="D846" s="2">
        <v>2.2137681159420288</v>
      </c>
      <c r="E846" s="2">
        <v>2.0217391304347827</v>
      </c>
      <c r="F846" s="2">
        <v>2.181159420289855</v>
      </c>
      <c r="G846" s="2">
        <v>2.2463768115942031</v>
      </c>
    </row>
    <row r="847" spans="1:7" x14ac:dyDescent="0.2">
      <c r="A847">
        <v>2020</v>
      </c>
      <c r="B847">
        <v>4</v>
      </c>
      <c r="C847" s="1">
        <v>43948</v>
      </c>
      <c r="D847" s="2">
        <v>2.2108695652173913</v>
      </c>
      <c r="E847" s="2">
        <v>2.0217391304347827</v>
      </c>
      <c r="F847" s="2">
        <v>2.181159420289855</v>
      </c>
      <c r="G847" s="2">
        <v>2.2463768115942031</v>
      </c>
    </row>
    <row r="848" spans="1:7" x14ac:dyDescent="0.2">
      <c r="A848">
        <v>2020</v>
      </c>
      <c r="B848">
        <v>4</v>
      </c>
      <c r="C848" s="1">
        <v>43949</v>
      </c>
      <c r="D848" s="2">
        <v>2.2086956521739132</v>
      </c>
      <c r="E848" s="2">
        <v>2.0217391304347827</v>
      </c>
      <c r="F848" s="2">
        <v>2.1572463768115941</v>
      </c>
      <c r="G848" s="2">
        <v>2.2463768115942031</v>
      </c>
    </row>
    <row r="849" spans="1:7" x14ac:dyDescent="0.2">
      <c r="A849">
        <v>2020</v>
      </c>
      <c r="B849">
        <v>4</v>
      </c>
      <c r="C849" s="1">
        <v>43950</v>
      </c>
      <c r="D849" s="2">
        <v>2.1869565217391305</v>
      </c>
      <c r="E849" s="2">
        <v>2.0217391304347827</v>
      </c>
      <c r="F849" s="2">
        <v>2.1572463768115941</v>
      </c>
      <c r="G849" s="2">
        <v>2.2463768115942031</v>
      </c>
    </row>
    <row r="850" spans="1:7" x14ac:dyDescent="0.2">
      <c r="A850">
        <v>2020</v>
      </c>
      <c r="B850">
        <v>4</v>
      </c>
      <c r="C850" s="1">
        <v>43951</v>
      </c>
      <c r="D850" s="2">
        <v>2.1579710144927535</v>
      </c>
      <c r="E850" s="2">
        <v>1.9514492753623189</v>
      </c>
      <c r="F850" s="2">
        <v>2.1572463768115941</v>
      </c>
      <c r="G850" s="2">
        <v>2.2101449275362319</v>
      </c>
    </row>
    <row r="851" spans="1:7" x14ac:dyDescent="0.2">
      <c r="A851">
        <v>2020</v>
      </c>
      <c r="B851">
        <v>5</v>
      </c>
      <c r="C851" s="1">
        <v>43957</v>
      </c>
      <c r="D851" s="2">
        <v>2.1043478260869564</v>
      </c>
      <c r="E851" s="2">
        <v>1.9007246376811595</v>
      </c>
      <c r="F851" s="2">
        <v>2.1905797101449274</v>
      </c>
      <c r="G851" s="2">
        <v>2.2101449275362319</v>
      </c>
    </row>
    <row r="852" spans="1:7" x14ac:dyDescent="0.2">
      <c r="A852">
        <v>2020</v>
      </c>
      <c r="B852">
        <v>5</v>
      </c>
      <c r="C852" s="1">
        <v>43958</v>
      </c>
      <c r="D852" s="2">
        <v>2.0956521739130434</v>
      </c>
      <c r="E852" s="2">
        <v>1.9007246376811595</v>
      </c>
      <c r="F852" s="2">
        <v>2.1666666666666665</v>
      </c>
      <c r="G852" s="2">
        <v>2.2101449275362319</v>
      </c>
    </row>
    <row r="853" spans="1:7" x14ac:dyDescent="0.2">
      <c r="A853">
        <v>2020</v>
      </c>
      <c r="B853">
        <v>5</v>
      </c>
      <c r="C853" s="1">
        <v>43959</v>
      </c>
      <c r="D853" s="2">
        <v>2.0760869565217392</v>
      </c>
      <c r="E853" s="2">
        <v>1.9514492753623189</v>
      </c>
      <c r="F853" s="2">
        <v>2.1543478260869566</v>
      </c>
      <c r="G853" s="2">
        <v>2.2101449275362319</v>
      </c>
    </row>
    <row r="854" spans="1:7" x14ac:dyDescent="0.2">
      <c r="A854">
        <v>2020</v>
      </c>
      <c r="B854">
        <v>5</v>
      </c>
      <c r="C854" s="1">
        <v>43960</v>
      </c>
      <c r="D854" s="2">
        <v>2.0760869565217392</v>
      </c>
      <c r="E854" s="2">
        <v>1.9514492753623189</v>
      </c>
      <c r="F854" s="2">
        <v>2.1543478260869566</v>
      </c>
      <c r="G854" s="2">
        <v>2.2101449275362319</v>
      </c>
    </row>
    <row r="855" spans="1:7" x14ac:dyDescent="0.2">
      <c r="A855">
        <v>2020</v>
      </c>
      <c r="B855">
        <v>5</v>
      </c>
      <c r="C855" s="1">
        <v>43962</v>
      </c>
      <c r="D855" s="2">
        <v>2.0268115942028984</v>
      </c>
      <c r="E855" s="2">
        <v>1.9514492753623189</v>
      </c>
      <c r="F855" s="2">
        <v>2.1471014492753624</v>
      </c>
      <c r="G855" s="2">
        <v>2.1108695652173912</v>
      </c>
    </row>
    <row r="856" spans="1:7" x14ac:dyDescent="0.2">
      <c r="A856">
        <v>2020</v>
      </c>
      <c r="B856">
        <v>5</v>
      </c>
      <c r="C856" s="1">
        <v>43963</v>
      </c>
      <c r="D856" s="2">
        <v>1.9905797101449276</v>
      </c>
      <c r="E856" s="2">
        <v>1.9514492753623189</v>
      </c>
      <c r="F856" s="2">
        <v>2.1326086956521739</v>
      </c>
      <c r="G856" s="2">
        <v>2.1108695652173912</v>
      </c>
    </row>
    <row r="857" spans="1:7" x14ac:dyDescent="0.2">
      <c r="A857">
        <v>2020</v>
      </c>
      <c r="B857">
        <v>5</v>
      </c>
      <c r="C857" s="1">
        <v>43964</v>
      </c>
      <c r="D857" s="2">
        <v>1.9905797101449276</v>
      </c>
      <c r="E857" s="2">
        <v>1.9405797101449276</v>
      </c>
      <c r="F857" s="2">
        <v>2.1137681159420292</v>
      </c>
      <c r="G857" s="2">
        <v>2.0652173913043477</v>
      </c>
    </row>
    <row r="858" spans="1:7" x14ac:dyDescent="0.2">
      <c r="A858">
        <v>2020</v>
      </c>
      <c r="B858">
        <v>5</v>
      </c>
      <c r="C858" s="1">
        <v>43965</v>
      </c>
      <c r="D858" s="2">
        <v>1.9905797101449276</v>
      </c>
      <c r="E858" s="2">
        <v>1.8528985507246376</v>
      </c>
      <c r="F858" s="2">
        <v>2.0376811594202899</v>
      </c>
      <c r="G858" s="2">
        <v>2.0543478260869565</v>
      </c>
    </row>
    <row r="859" spans="1:7" x14ac:dyDescent="0.2">
      <c r="A859">
        <v>2020</v>
      </c>
      <c r="B859">
        <v>5</v>
      </c>
      <c r="C859" s="1">
        <v>43966</v>
      </c>
      <c r="D859" s="2">
        <v>1.9905797101449276</v>
      </c>
      <c r="E859" s="2">
        <v>1.7318840579710144</v>
      </c>
      <c r="F859" s="2">
        <v>2.0246376811594202</v>
      </c>
      <c r="G859" s="2">
        <v>2.0543478260869565</v>
      </c>
    </row>
    <row r="860" spans="1:7" x14ac:dyDescent="0.2">
      <c r="A860">
        <v>2020</v>
      </c>
      <c r="B860">
        <v>5</v>
      </c>
      <c r="C860" s="1">
        <v>43969</v>
      </c>
      <c r="D860" s="2">
        <v>1.9905797101449276</v>
      </c>
      <c r="E860" s="2">
        <v>1.7804347826086957</v>
      </c>
      <c r="F860" s="2">
        <v>2.017391304347826</v>
      </c>
      <c r="G860" s="2">
        <v>1.9818840579710144</v>
      </c>
    </row>
    <row r="861" spans="1:7" x14ac:dyDescent="0.2">
      <c r="A861">
        <v>2020</v>
      </c>
      <c r="B861">
        <v>5</v>
      </c>
      <c r="C861" s="1">
        <v>43970</v>
      </c>
      <c r="D861" s="2">
        <v>1.9463768115942028</v>
      </c>
      <c r="E861" s="2">
        <v>1.7804347826086957</v>
      </c>
      <c r="F861" s="2">
        <v>2.0297101449275363</v>
      </c>
      <c r="G861" s="2">
        <v>1.9818840579710144</v>
      </c>
    </row>
    <row r="862" spans="1:7" x14ac:dyDescent="0.2">
      <c r="A862">
        <v>2020</v>
      </c>
      <c r="B862">
        <v>5</v>
      </c>
      <c r="C862" s="1">
        <v>43971</v>
      </c>
      <c r="D862" s="2">
        <v>1.9282608695652175</v>
      </c>
      <c r="E862" s="2">
        <v>1.7804347826086957</v>
      </c>
      <c r="F862" s="2">
        <v>2.0123188405797103</v>
      </c>
      <c r="G862" s="2">
        <v>1.9420289855072463</v>
      </c>
    </row>
    <row r="863" spans="1:7" x14ac:dyDescent="0.2">
      <c r="A863">
        <v>2020</v>
      </c>
      <c r="B863">
        <v>5</v>
      </c>
      <c r="C863" s="1">
        <v>43972</v>
      </c>
      <c r="D863" s="2">
        <v>1.9101449275362319</v>
      </c>
      <c r="E863" s="2">
        <v>1.7804347826086957</v>
      </c>
      <c r="F863" s="2">
        <v>2.0123188405797103</v>
      </c>
      <c r="G863" s="2">
        <v>1.9420289855072463</v>
      </c>
    </row>
    <row r="864" spans="1:7" x14ac:dyDescent="0.2">
      <c r="A864">
        <v>2020</v>
      </c>
      <c r="B864">
        <v>5</v>
      </c>
      <c r="C864" s="1">
        <v>43973</v>
      </c>
      <c r="D864" s="2">
        <v>1.8920289855072463</v>
      </c>
      <c r="E864" s="2">
        <v>1.7804347826086957</v>
      </c>
      <c r="F864" s="2">
        <v>2</v>
      </c>
      <c r="G864" s="2">
        <v>1.9420289855072463</v>
      </c>
    </row>
    <row r="865" spans="1:7" x14ac:dyDescent="0.2">
      <c r="A865">
        <v>2020</v>
      </c>
      <c r="B865">
        <v>5</v>
      </c>
      <c r="C865" s="1">
        <v>43976</v>
      </c>
      <c r="D865" s="2">
        <v>1.863768115942029</v>
      </c>
      <c r="E865" s="2">
        <v>1.7173913043478262</v>
      </c>
      <c r="F865" s="2">
        <v>1.9492753623188406</v>
      </c>
      <c r="G865" s="2">
        <v>1.9057971014492754</v>
      </c>
    </row>
    <row r="866" spans="1:7" x14ac:dyDescent="0.2">
      <c r="A866">
        <v>2020</v>
      </c>
      <c r="B866">
        <v>5</v>
      </c>
      <c r="C866" s="1">
        <v>43977</v>
      </c>
      <c r="D866" s="2">
        <v>1.8355072463768116</v>
      </c>
      <c r="E866" s="2">
        <v>1.6615942028985506</v>
      </c>
      <c r="F866" s="2">
        <v>1.9297101449275362</v>
      </c>
      <c r="G866" s="2">
        <v>1.9057971014492754</v>
      </c>
    </row>
    <row r="867" spans="1:7" x14ac:dyDescent="0.2">
      <c r="A867">
        <v>2020</v>
      </c>
      <c r="B867">
        <v>5</v>
      </c>
      <c r="C867" s="1">
        <v>43978</v>
      </c>
      <c r="D867" s="2">
        <v>1.8253623188405796</v>
      </c>
      <c r="E867" s="2">
        <v>1.6615942028985506</v>
      </c>
      <c r="F867" s="2">
        <v>1.9021739130434783</v>
      </c>
      <c r="G867" s="2">
        <v>1.9057971014492754</v>
      </c>
    </row>
    <row r="868" spans="1:7" x14ac:dyDescent="0.2">
      <c r="A868">
        <v>2020</v>
      </c>
      <c r="B868">
        <v>5</v>
      </c>
      <c r="C868" s="1">
        <v>43979</v>
      </c>
      <c r="D868" s="2">
        <v>1.8246376811594203</v>
      </c>
      <c r="E868" s="2">
        <v>1.6376811594202898</v>
      </c>
      <c r="F868" s="2">
        <v>1.9021739130434783</v>
      </c>
      <c r="G868" s="2">
        <v>1.8695652173913044</v>
      </c>
    </row>
    <row r="869" spans="1:7" x14ac:dyDescent="0.2">
      <c r="A869">
        <v>2020</v>
      </c>
      <c r="B869">
        <v>5</v>
      </c>
      <c r="C869" s="1">
        <v>43980</v>
      </c>
      <c r="D869" s="2">
        <v>1.8246376811594203</v>
      </c>
      <c r="E869" s="2">
        <v>1.5869565217391304</v>
      </c>
      <c r="F869" s="2">
        <v>1.855072463768116</v>
      </c>
      <c r="G869" s="2">
        <v>1.826086956521739</v>
      </c>
    </row>
    <row r="870" spans="1:7" x14ac:dyDescent="0.2">
      <c r="A870">
        <v>2020</v>
      </c>
      <c r="B870">
        <v>6</v>
      </c>
      <c r="C870" s="1">
        <v>43983</v>
      </c>
      <c r="D870" s="2">
        <v>1.8246376811594203</v>
      </c>
      <c r="E870" s="2">
        <v>1.5869565217391304</v>
      </c>
      <c r="F870" s="2">
        <v>1.8405797101449275</v>
      </c>
      <c r="G870" s="2">
        <v>1.826086956521739</v>
      </c>
    </row>
    <row r="871" spans="1:7" x14ac:dyDescent="0.2">
      <c r="A871">
        <v>2020</v>
      </c>
      <c r="B871">
        <v>6</v>
      </c>
      <c r="C871" s="1">
        <v>43984</v>
      </c>
      <c r="D871" s="2">
        <v>1.8123188405797102</v>
      </c>
      <c r="E871" s="2">
        <v>1.4833333333333334</v>
      </c>
      <c r="F871" s="2">
        <v>1.8405797101449275</v>
      </c>
      <c r="G871" s="2">
        <v>1.7898550724637681</v>
      </c>
    </row>
    <row r="872" spans="1:7" x14ac:dyDescent="0.2">
      <c r="A872">
        <v>2020</v>
      </c>
      <c r="B872">
        <v>6</v>
      </c>
      <c r="C872" s="1">
        <v>43985</v>
      </c>
      <c r="D872" s="2">
        <v>1.8144927536231885</v>
      </c>
      <c r="E872" s="2">
        <v>1.4833333333333334</v>
      </c>
      <c r="F872" s="2">
        <v>1.8224637681159421</v>
      </c>
      <c r="G872" s="2">
        <v>1.7898550724637681</v>
      </c>
    </row>
    <row r="873" spans="1:7" x14ac:dyDescent="0.2">
      <c r="A873">
        <v>2020</v>
      </c>
      <c r="B873">
        <v>6</v>
      </c>
      <c r="C873" s="1">
        <v>43986</v>
      </c>
      <c r="D873" s="2">
        <v>1.7753623188405796</v>
      </c>
      <c r="E873" s="2">
        <v>1.4833333333333334</v>
      </c>
      <c r="F873" s="2">
        <v>1.8224637681159421</v>
      </c>
      <c r="G873" s="2">
        <v>1.7898550724637681</v>
      </c>
    </row>
    <row r="874" spans="1:7" x14ac:dyDescent="0.2">
      <c r="A874">
        <v>2020</v>
      </c>
      <c r="B874">
        <v>6</v>
      </c>
      <c r="C874" s="1">
        <v>43987</v>
      </c>
      <c r="D874" s="2">
        <v>1.7514492753623188</v>
      </c>
      <c r="E874" s="2">
        <v>1.5565217391304347</v>
      </c>
      <c r="F874" s="2">
        <v>1.8224637681159421</v>
      </c>
      <c r="G874" s="2">
        <v>1.7898550724637681</v>
      </c>
    </row>
    <row r="875" spans="1:7" x14ac:dyDescent="0.2">
      <c r="A875">
        <v>2020</v>
      </c>
      <c r="B875">
        <v>6</v>
      </c>
      <c r="C875" s="1">
        <v>43990</v>
      </c>
      <c r="D875" s="2">
        <v>1.7391304347826086</v>
      </c>
      <c r="E875" s="2">
        <v>1.567391304347826</v>
      </c>
      <c r="F875" s="2">
        <v>1.8224637681159421</v>
      </c>
      <c r="G875" s="2">
        <v>1.7898550724637681</v>
      </c>
    </row>
    <row r="876" spans="1:7" x14ac:dyDescent="0.2">
      <c r="A876">
        <v>2020</v>
      </c>
      <c r="B876">
        <v>6</v>
      </c>
      <c r="C876" s="1">
        <v>43991</v>
      </c>
      <c r="D876" s="2">
        <v>1.7028985507246377</v>
      </c>
      <c r="E876" s="2">
        <v>1.5195652173913043</v>
      </c>
      <c r="F876" s="2">
        <v>1.8557971014492753</v>
      </c>
      <c r="G876" s="2">
        <v>1.7898550724637681</v>
      </c>
    </row>
    <row r="877" spans="1:7" x14ac:dyDescent="0.2">
      <c r="A877">
        <v>2020</v>
      </c>
      <c r="B877">
        <v>6</v>
      </c>
      <c r="C877" s="1">
        <v>43992</v>
      </c>
      <c r="D877" s="2">
        <v>1.6579710144927535</v>
      </c>
      <c r="E877" s="2">
        <v>1.5072463768115942</v>
      </c>
      <c r="F877" s="2">
        <v>1.8492753623188405</v>
      </c>
      <c r="G877" s="2">
        <v>1.7717391304347827</v>
      </c>
    </row>
    <row r="878" spans="1:7" x14ac:dyDescent="0.2">
      <c r="A878">
        <v>2020</v>
      </c>
      <c r="B878">
        <v>6</v>
      </c>
      <c r="C878" s="1">
        <v>43993</v>
      </c>
      <c r="D878" s="2">
        <v>1.6384057971014492</v>
      </c>
      <c r="E878" s="2">
        <v>1.5072463768115942</v>
      </c>
      <c r="F878" s="2">
        <v>1.8536231884057972</v>
      </c>
      <c r="G878" s="2">
        <v>1.7717391304347827</v>
      </c>
    </row>
    <row r="879" spans="1:7" x14ac:dyDescent="0.2">
      <c r="A879">
        <v>2020</v>
      </c>
      <c r="B879">
        <v>6</v>
      </c>
      <c r="C879" s="1">
        <v>43994</v>
      </c>
      <c r="D879" s="2">
        <v>1.5717391304347825</v>
      </c>
      <c r="E879" s="2">
        <v>1.5072463768115942</v>
      </c>
      <c r="F879" s="2">
        <v>1.8521739130434782</v>
      </c>
      <c r="G879" s="2">
        <v>1.7717391304347827</v>
      </c>
    </row>
    <row r="880" spans="1:7" x14ac:dyDescent="0.2">
      <c r="A880">
        <v>2020</v>
      </c>
      <c r="B880">
        <v>6</v>
      </c>
      <c r="C880" s="1">
        <v>43997</v>
      </c>
      <c r="D880" s="2">
        <v>1.5717391304347825</v>
      </c>
      <c r="E880" s="2">
        <v>1.5072463768115942</v>
      </c>
      <c r="F880" s="2">
        <v>1.855072463768116</v>
      </c>
      <c r="G880" s="2">
        <v>1.7717391304347827</v>
      </c>
    </row>
    <row r="881" spans="1:7" x14ac:dyDescent="0.2">
      <c r="A881">
        <v>2020</v>
      </c>
      <c r="B881">
        <v>6</v>
      </c>
      <c r="C881" s="1">
        <v>43998</v>
      </c>
      <c r="D881" s="2">
        <v>1.5731884057971015</v>
      </c>
      <c r="E881" s="2">
        <v>1.5072463768115942</v>
      </c>
      <c r="F881" s="2">
        <v>1.855072463768116</v>
      </c>
      <c r="G881" s="2">
        <v>1.4855072463768115</v>
      </c>
    </row>
    <row r="882" spans="1:7" x14ac:dyDescent="0.2">
      <c r="A882">
        <v>2020</v>
      </c>
      <c r="B882">
        <v>6</v>
      </c>
      <c r="C882" s="1">
        <v>43999</v>
      </c>
      <c r="D882" s="2">
        <v>1.6036231884057972</v>
      </c>
      <c r="E882" s="2">
        <v>1.5072463768115942</v>
      </c>
      <c r="F882" s="2">
        <v>1.855072463768116</v>
      </c>
      <c r="G882" s="2">
        <v>1.4855072463768115</v>
      </c>
    </row>
    <row r="883" spans="1:7" x14ac:dyDescent="0.2">
      <c r="A883">
        <v>2020</v>
      </c>
      <c r="B883">
        <v>6</v>
      </c>
      <c r="C883" s="1">
        <v>44000</v>
      </c>
      <c r="D883" s="2">
        <v>1.6485507246376812</v>
      </c>
      <c r="E883" s="2">
        <v>1.5072463768115942</v>
      </c>
      <c r="F883" s="2">
        <v>1.8565217391304347</v>
      </c>
      <c r="G883" s="2">
        <v>1.6289855072463768</v>
      </c>
    </row>
    <row r="884" spans="1:7" x14ac:dyDescent="0.2">
      <c r="A884">
        <v>2020</v>
      </c>
      <c r="B884">
        <v>6</v>
      </c>
      <c r="C884" s="1">
        <v>44001</v>
      </c>
      <c r="D884" s="2">
        <v>1.6688405797101449</v>
      </c>
      <c r="E884" s="2">
        <v>1.5557971014492753</v>
      </c>
      <c r="F884" s="2">
        <v>1.826086956521739</v>
      </c>
      <c r="G884" s="2">
        <v>1.6289855072463768</v>
      </c>
    </row>
    <row r="885" spans="1:7" x14ac:dyDescent="0.2">
      <c r="A885">
        <v>2020</v>
      </c>
      <c r="B885">
        <v>6</v>
      </c>
      <c r="C885" s="1">
        <v>44004</v>
      </c>
      <c r="D885" s="2">
        <v>1.6797101449275362</v>
      </c>
      <c r="E885" s="2">
        <v>1.6289855072463768</v>
      </c>
      <c r="F885" s="2">
        <v>1.8340579710144929</v>
      </c>
      <c r="G885" s="2">
        <v>1.6666666666666667</v>
      </c>
    </row>
    <row r="886" spans="1:7" x14ac:dyDescent="0.2">
      <c r="A886">
        <v>2020</v>
      </c>
      <c r="B886">
        <v>6</v>
      </c>
      <c r="C886" s="1">
        <v>44005</v>
      </c>
      <c r="D886" s="2">
        <v>1.7108695652173913</v>
      </c>
      <c r="E886" s="2">
        <v>1.653623188405797</v>
      </c>
      <c r="F886" s="2">
        <v>1.8340579710144929</v>
      </c>
      <c r="G886" s="2">
        <v>1.6666666666666667</v>
      </c>
    </row>
    <row r="887" spans="1:7" x14ac:dyDescent="0.2">
      <c r="A887">
        <v>2020</v>
      </c>
      <c r="B887">
        <v>6</v>
      </c>
      <c r="C887" s="1">
        <v>44006</v>
      </c>
      <c r="D887" s="2">
        <v>1.7188405797101449</v>
      </c>
      <c r="E887" s="2">
        <v>1.6847826086956521</v>
      </c>
      <c r="F887" s="2">
        <v>1.8340579710144929</v>
      </c>
      <c r="G887" s="2">
        <v>1.7123188405797101</v>
      </c>
    </row>
    <row r="888" spans="1:7" x14ac:dyDescent="0.2">
      <c r="A888">
        <v>2020</v>
      </c>
      <c r="B888">
        <v>6</v>
      </c>
      <c r="C888" s="1">
        <v>44010</v>
      </c>
      <c r="D888" s="2">
        <v>1.7202898550724637</v>
      </c>
      <c r="E888" s="2">
        <v>1.6608695652173913</v>
      </c>
      <c r="F888" s="2">
        <v>1.808695652173913</v>
      </c>
      <c r="G888" s="2">
        <v>1.7123188405797101</v>
      </c>
    </row>
    <row r="889" spans="1:7" x14ac:dyDescent="0.2">
      <c r="A889">
        <v>2020</v>
      </c>
      <c r="B889">
        <v>6</v>
      </c>
      <c r="C889" s="1">
        <v>44011</v>
      </c>
      <c r="D889" s="2">
        <v>1.7130434782608697</v>
      </c>
      <c r="E889" s="2">
        <v>1.6608695652173913</v>
      </c>
      <c r="F889" s="2">
        <v>1.808695652173913</v>
      </c>
      <c r="G889" s="2">
        <v>1.7123188405797101</v>
      </c>
    </row>
    <row r="890" spans="1:7" x14ac:dyDescent="0.2">
      <c r="A890">
        <v>2020</v>
      </c>
      <c r="B890">
        <v>6</v>
      </c>
      <c r="C890" s="1">
        <v>44012</v>
      </c>
      <c r="D890" s="2">
        <v>1.7210144927536233</v>
      </c>
      <c r="E890" s="2">
        <v>1.6608695652173913</v>
      </c>
      <c r="F890" s="2">
        <v>1.8014492753623188</v>
      </c>
      <c r="G890" s="2">
        <v>1.7123188405797101</v>
      </c>
    </row>
    <row r="891" spans="1:7" x14ac:dyDescent="0.2">
      <c r="A891">
        <v>2020</v>
      </c>
      <c r="B891">
        <v>7</v>
      </c>
      <c r="C891" s="1">
        <v>44013</v>
      </c>
      <c r="D891" s="2">
        <v>1.7282608695652173</v>
      </c>
      <c r="E891" s="2">
        <v>1.6608695652173913</v>
      </c>
      <c r="F891" s="2">
        <v>1.8014492753623188</v>
      </c>
      <c r="G891" s="2">
        <v>1.7123188405797101</v>
      </c>
    </row>
    <row r="892" spans="1:7" x14ac:dyDescent="0.2">
      <c r="A892">
        <v>2020</v>
      </c>
      <c r="B892">
        <v>7</v>
      </c>
      <c r="C892" s="1">
        <v>44014</v>
      </c>
      <c r="D892" s="2">
        <v>1.7217391304347827</v>
      </c>
      <c r="E892" s="2">
        <v>1.6608695652173913</v>
      </c>
      <c r="F892" s="2">
        <v>1.8014492753623188</v>
      </c>
      <c r="G892" s="2">
        <v>1.7123188405797101</v>
      </c>
    </row>
    <row r="893" spans="1:7" x14ac:dyDescent="0.2">
      <c r="A893">
        <v>2020</v>
      </c>
      <c r="B893">
        <v>7</v>
      </c>
      <c r="C893" s="1">
        <v>44015</v>
      </c>
      <c r="D893" s="2">
        <v>1.7217391304347827</v>
      </c>
      <c r="E893" s="2">
        <v>1.5702898550724638</v>
      </c>
      <c r="F893" s="2">
        <v>1.8014492753623188</v>
      </c>
      <c r="G893" s="2">
        <v>1.7123188405797101</v>
      </c>
    </row>
    <row r="894" spans="1:7" x14ac:dyDescent="0.2">
      <c r="A894">
        <v>2020</v>
      </c>
      <c r="B894">
        <v>7</v>
      </c>
      <c r="C894" s="1">
        <v>44018</v>
      </c>
      <c r="D894" s="2">
        <v>1.7318840579710144</v>
      </c>
      <c r="E894" s="2">
        <v>1.5094202898550724</v>
      </c>
      <c r="F894" s="2">
        <v>1.8014492753623188</v>
      </c>
      <c r="G894" s="2">
        <v>1.6666666666666667</v>
      </c>
    </row>
    <row r="895" spans="1:7" x14ac:dyDescent="0.2">
      <c r="A895">
        <v>2020</v>
      </c>
      <c r="B895">
        <v>7</v>
      </c>
      <c r="C895" s="1">
        <v>44019</v>
      </c>
      <c r="D895" s="2">
        <v>1.7304347826086957</v>
      </c>
      <c r="E895" s="2">
        <v>1.4420289855072463</v>
      </c>
      <c r="F895" s="2">
        <v>1.8014492753623188</v>
      </c>
      <c r="G895" s="2">
        <v>1.6666666666666667</v>
      </c>
    </row>
    <row r="896" spans="1:7" x14ac:dyDescent="0.2">
      <c r="A896">
        <v>2020</v>
      </c>
      <c r="B896">
        <v>7</v>
      </c>
      <c r="C896" s="1">
        <v>44020</v>
      </c>
      <c r="D896" s="2">
        <v>1.673913043478261</v>
      </c>
      <c r="E896" s="2">
        <v>1.4420289855072463</v>
      </c>
      <c r="F896" s="2">
        <v>1.8072463768115943</v>
      </c>
      <c r="G896" s="2">
        <v>1.6666666666666667</v>
      </c>
    </row>
    <row r="897" spans="1:7" x14ac:dyDescent="0.2">
      <c r="A897">
        <v>2020</v>
      </c>
      <c r="B897">
        <v>7</v>
      </c>
      <c r="C897" s="1">
        <v>44021</v>
      </c>
      <c r="D897" s="2">
        <v>1.673913043478261</v>
      </c>
      <c r="E897" s="2">
        <v>1.4782608695652173</v>
      </c>
      <c r="F897" s="2">
        <v>1.8072463768115943</v>
      </c>
      <c r="G897" s="2">
        <v>1.6666666666666667</v>
      </c>
    </row>
    <row r="898" spans="1:7" x14ac:dyDescent="0.2">
      <c r="A898">
        <v>2020</v>
      </c>
      <c r="B898">
        <v>7</v>
      </c>
      <c r="C898" s="1">
        <v>44022</v>
      </c>
      <c r="D898" s="2">
        <v>1.673913043478261</v>
      </c>
      <c r="E898" s="2">
        <v>1.4782608695652173</v>
      </c>
      <c r="F898" s="2">
        <v>1.8094202898550724</v>
      </c>
      <c r="G898" s="2">
        <v>1.6666666666666667</v>
      </c>
    </row>
    <row r="899" spans="1:7" x14ac:dyDescent="0.2">
      <c r="A899">
        <v>2020</v>
      </c>
      <c r="B899">
        <v>7</v>
      </c>
      <c r="C899" s="1">
        <v>44025</v>
      </c>
      <c r="D899" s="2">
        <v>1.6760869565217391</v>
      </c>
      <c r="E899" s="2">
        <v>1.4782608695652173</v>
      </c>
      <c r="F899" s="2">
        <v>1.8239130434782609</v>
      </c>
      <c r="G899" s="2">
        <v>1.6666666666666667</v>
      </c>
    </row>
    <row r="900" spans="1:7" x14ac:dyDescent="0.2">
      <c r="A900">
        <v>2020</v>
      </c>
      <c r="B900">
        <v>7</v>
      </c>
      <c r="C900" s="1">
        <v>44026</v>
      </c>
      <c r="D900" s="2">
        <v>1.6760869565217391</v>
      </c>
      <c r="E900" s="2">
        <v>1.4782608695652173</v>
      </c>
      <c r="F900" s="2">
        <v>1.8253623188405796</v>
      </c>
      <c r="G900" s="2">
        <v>1.6666666666666667</v>
      </c>
    </row>
    <row r="901" spans="1:7" x14ac:dyDescent="0.2">
      <c r="A901">
        <v>2020</v>
      </c>
      <c r="B901">
        <v>7</v>
      </c>
      <c r="C901" s="1">
        <v>44027</v>
      </c>
      <c r="D901" s="2">
        <v>1.6978260869565218</v>
      </c>
      <c r="E901" s="2">
        <v>1.4782608695652173</v>
      </c>
      <c r="F901" s="2">
        <v>1.8253623188405796</v>
      </c>
      <c r="G901" s="2">
        <v>1.6666666666666667</v>
      </c>
    </row>
    <row r="902" spans="1:7" x14ac:dyDescent="0.2">
      <c r="A902">
        <v>2020</v>
      </c>
      <c r="B902">
        <v>7</v>
      </c>
      <c r="C902" s="1">
        <v>44028</v>
      </c>
      <c r="D902" s="2">
        <v>1.663768115942029</v>
      </c>
      <c r="E902" s="2">
        <v>1.4782608695652173</v>
      </c>
      <c r="F902" s="2">
        <v>1.8253623188405796</v>
      </c>
      <c r="G902" s="2">
        <v>1.6666666666666667</v>
      </c>
    </row>
    <row r="903" spans="1:7" x14ac:dyDescent="0.2">
      <c r="A903">
        <v>2020</v>
      </c>
      <c r="B903">
        <v>7</v>
      </c>
      <c r="C903" s="1">
        <v>44029</v>
      </c>
      <c r="D903" s="2">
        <v>1.663768115942029</v>
      </c>
      <c r="E903" s="2">
        <v>1.5144927536231885</v>
      </c>
      <c r="F903" s="2">
        <v>1.8253623188405796</v>
      </c>
      <c r="G903" s="2">
        <v>1.6666666666666667</v>
      </c>
    </row>
    <row r="904" spans="1:7" x14ac:dyDescent="0.2">
      <c r="A904">
        <v>2020</v>
      </c>
      <c r="B904">
        <v>7</v>
      </c>
      <c r="C904" s="1">
        <v>44032</v>
      </c>
      <c r="D904" s="2">
        <v>1.6905797101449276</v>
      </c>
      <c r="E904" s="2">
        <v>1.5811594202898551</v>
      </c>
      <c r="F904" s="2">
        <v>1.8130434782608695</v>
      </c>
      <c r="G904" s="2">
        <v>1.7210144927536233</v>
      </c>
    </row>
    <row r="905" spans="1:7" x14ac:dyDescent="0.2">
      <c r="A905">
        <v>2020</v>
      </c>
      <c r="B905">
        <v>7</v>
      </c>
      <c r="C905" s="1">
        <v>44033</v>
      </c>
      <c r="D905" s="2">
        <v>1.6905797101449276</v>
      </c>
      <c r="E905" s="2">
        <v>1.5811594202898551</v>
      </c>
      <c r="F905" s="2">
        <v>1.8181159420289854</v>
      </c>
      <c r="G905" s="2">
        <v>1.7210144927536233</v>
      </c>
    </row>
    <row r="906" spans="1:7" x14ac:dyDescent="0.2">
      <c r="A906">
        <v>2020</v>
      </c>
      <c r="B906">
        <v>7</v>
      </c>
      <c r="C906" s="1">
        <v>44034</v>
      </c>
      <c r="D906" s="2">
        <v>1.6869565217391305</v>
      </c>
      <c r="E906" s="2">
        <v>1.5811594202898551</v>
      </c>
      <c r="F906" s="2">
        <v>1.8159420289855073</v>
      </c>
      <c r="G906" s="2">
        <v>1.7210144927536233</v>
      </c>
    </row>
    <row r="907" spans="1:7" x14ac:dyDescent="0.2">
      <c r="A907">
        <v>2020</v>
      </c>
      <c r="B907">
        <v>7</v>
      </c>
      <c r="C907" s="1">
        <v>44035</v>
      </c>
      <c r="D907" s="2">
        <v>1.6797101449275362</v>
      </c>
      <c r="E907" s="2">
        <v>1.5811594202898551</v>
      </c>
      <c r="F907" s="2">
        <v>1.8130434782608695</v>
      </c>
      <c r="G907" s="2">
        <v>1.7210144927536233</v>
      </c>
    </row>
    <row r="908" spans="1:7" x14ac:dyDescent="0.2">
      <c r="A908">
        <v>2020</v>
      </c>
      <c r="B908">
        <v>7</v>
      </c>
      <c r="C908" s="1">
        <v>44036</v>
      </c>
      <c r="D908" s="2">
        <v>1.6797101449275362</v>
      </c>
      <c r="E908" s="2">
        <v>1.5811594202898551</v>
      </c>
      <c r="F908" s="2">
        <v>1.8282608695652174</v>
      </c>
      <c r="G908" s="2">
        <v>1.7210144927536233</v>
      </c>
    </row>
    <row r="909" spans="1:7" x14ac:dyDescent="0.2">
      <c r="A909">
        <v>2020</v>
      </c>
      <c r="B909">
        <v>7</v>
      </c>
      <c r="C909" s="1">
        <v>44039</v>
      </c>
      <c r="D909" s="2">
        <v>1.6797101449275362</v>
      </c>
      <c r="E909" s="2">
        <v>1.6413043478260869</v>
      </c>
      <c r="F909" s="2">
        <v>1.8420289855072465</v>
      </c>
      <c r="G909" s="2">
        <v>1.5942028985507246</v>
      </c>
    </row>
    <row r="910" spans="1:7" x14ac:dyDescent="0.2">
      <c r="A910">
        <v>2020</v>
      </c>
      <c r="B910">
        <v>7</v>
      </c>
      <c r="C910" s="1">
        <v>44040</v>
      </c>
      <c r="D910" s="2">
        <v>1.6797101449275362</v>
      </c>
      <c r="E910" s="2">
        <v>1.6413043478260869</v>
      </c>
      <c r="F910" s="2">
        <v>1.8420289855072465</v>
      </c>
      <c r="G910" s="2">
        <v>1.5942028985507246</v>
      </c>
    </row>
    <row r="911" spans="1:7" x14ac:dyDescent="0.2">
      <c r="A911">
        <v>2020</v>
      </c>
      <c r="B911">
        <v>7</v>
      </c>
      <c r="C911" s="1">
        <v>44041</v>
      </c>
      <c r="D911" s="2">
        <v>1.6797101449275362</v>
      </c>
      <c r="E911" s="2">
        <v>1.7079710144927536</v>
      </c>
      <c r="F911" s="2">
        <v>1.8420289855072465</v>
      </c>
      <c r="G911" s="2">
        <v>1.5942028985507246</v>
      </c>
    </row>
    <row r="912" spans="1:7" x14ac:dyDescent="0.2">
      <c r="A912">
        <v>2020</v>
      </c>
      <c r="B912">
        <v>7</v>
      </c>
      <c r="C912" s="1">
        <v>44042</v>
      </c>
      <c r="D912" s="2">
        <v>1.6717391304347826</v>
      </c>
      <c r="E912" s="2">
        <v>1.7079710144927536</v>
      </c>
      <c r="F912" s="2">
        <v>1.8268115942028986</v>
      </c>
      <c r="G912" s="2">
        <v>1.6086956521739131</v>
      </c>
    </row>
    <row r="913" spans="1:7" x14ac:dyDescent="0.2">
      <c r="A913">
        <v>2020</v>
      </c>
      <c r="B913">
        <v>7</v>
      </c>
      <c r="C913" s="1">
        <v>44043</v>
      </c>
      <c r="D913" s="2">
        <v>1.6746376811594204</v>
      </c>
      <c r="E913" s="2">
        <v>1.7079710144927536</v>
      </c>
      <c r="F913" s="2">
        <v>1.8268115942028986</v>
      </c>
      <c r="G913" s="2">
        <v>1.6086956521739131</v>
      </c>
    </row>
    <row r="914" spans="1:7" x14ac:dyDescent="0.2">
      <c r="A914">
        <v>2020</v>
      </c>
      <c r="B914">
        <v>8</v>
      </c>
      <c r="C914" s="1">
        <v>44046</v>
      </c>
      <c r="D914" s="2">
        <v>1.6652173913043478</v>
      </c>
      <c r="E914" s="2">
        <v>1.7079710144927536</v>
      </c>
      <c r="F914" s="2">
        <v>1.8043478260869565</v>
      </c>
      <c r="G914" s="2">
        <v>1.6086956521739131</v>
      </c>
    </row>
    <row r="915" spans="1:7" x14ac:dyDescent="0.2">
      <c r="A915">
        <v>2020</v>
      </c>
      <c r="B915">
        <v>8</v>
      </c>
      <c r="C915" s="1">
        <v>44047</v>
      </c>
      <c r="D915" s="2">
        <v>1.6652173913043478</v>
      </c>
      <c r="E915" s="2">
        <v>1.7079710144927536</v>
      </c>
      <c r="F915" s="2">
        <v>1.7963768115942029</v>
      </c>
      <c r="G915" s="2">
        <v>1.6086956521739131</v>
      </c>
    </row>
    <row r="916" spans="1:7" x14ac:dyDescent="0.2">
      <c r="A916">
        <v>2020</v>
      </c>
      <c r="B916">
        <v>8</v>
      </c>
      <c r="C916" s="1">
        <v>44048</v>
      </c>
      <c r="D916" s="2">
        <v>1.7391304347826086</v>
      </c>
      <c r="E916" s="2">
        <v>1.7079710144927536</v>
      </c>
      <c r="F916" s="2">
        <v>1.7949275362318842</v>
      </c>
      <c r="G916" s="2">
        <v>1.6702898550724639</v>
      </c>
    </row>
    <row r="917" spans="1:7" x14ac:dyDescent="0.2">
      <c r="A917">
        <v>2020</v>
      </c>
      <c r="B917">
        <v>8</v>
      </c>
      <c r="C917" s="1">
        <v>44049</v>
      </c>
      <c r="D917" s="2">
        <v>1.7391304347826086</v>
      </c>
      <c r="E917" s="2">
        <v>1.7079710144927536</v>
      </c>
      <c r="F917" s="2">
        <v>1.7949275362318842</v>
      </c>
      <c r="G917" s="2">
        <v>1.6702898550724639</v>
      </c>
    </row>
    <row r="918" spans="1:7" x14ac:dyDescent="0.2">
      <c r="A918">
        <v>2020</v>
      </c>
      <c r="B918">
        <v>8</v>
      </c>
      <c r="C918" s="1">
        <v>44050</v>
      </c>
      <c r="D918" s="2">
        <v>1.7391304347826086</v>
      </c>
      <c r="E918" s="2">
        <v>1.7079710144927536</v>
      </c>
      <c r="F918" s="2">
        <v>1.7949275362318842</v>
      </c>
      <c r="G918" s="2">
        <v>1.6702898550724639</v>
      </c>
    </row>
    <row r="919" spans="1:7" x14ac:dyDescent="0.2">
      <c r="A919">
        <v>2020</v>
      </c>
      <c r="B919">
        <v>8</v>
      </c>
      <c r="C919" s="1">
        <v>44053</v>
      </c>
      <c r="D919" s="2">
        <v>1.7557971014492753</v>
      </c>
      <c r="E919" s="2">
        <v>1.7079710144927536</v>
      </c>
      <c r="F919" s="2">
        <v>1.7826086956521738</v>
      </c>
      <c r="G919" s="2">
        <v>1.6702898550724639</v>
      </c>
    </row>
    <row r="920" spans="1:7" x14ac:dyDescent="0.2">
      <c r="A920">
        <v>2020</v>
      </c>
      <c r="B920">
        <v>8</v>
      </c>
      <c r="C920" s="1">
        <v>44054</v>
      </c>
      <c r="D920" s="2">
        <v>1.7724637681159421</v>
      </c>
      <c r="E920" s="2">
        <v>1.7079710144927536</v>
      </c>
      <c r="F920" s="2">
        <v>1.7340579710144928</v>
      </c>
      <c r="G920" s="2">
        <v>1.6702898550724639</v>
      </c>
    </row>
    <row r="921" spans="1:7" x14ac:dyDescent="0.2">
      <c r="A921">
        <v>2020</v>
      </c>
      <c r="B921">
        <v>8</v>
      </c>
      <c r="C921" s="1">
        <v>44055</v>
      </c>
      <c r="D921" s="2">
        <v>1.7760869565217392</v>
      </c>
      <c r="E921" s="2">
        <v>1.7079710144927536</v>
      </c>
      <c r="F921" s="2">
        <v>1.7340579710144928</v>
      </c>
      <c r="G921" s="2">
        <v>1.7065217391304348</v>
      </c>
    </row>
    <row r="922" spans="1:7" x14ac:dyDescent="0.2">
      <c r="A922">
        <v>2020</v>
      </c>
      <c r="B922">
        <v>8</v>
      </c>
      <c r="C922" s="1">
        <v>44056</v>
      </c>
      <c r="D922" s="2">
        <v>1.7760869565217392</v>
      </c>
      <c r="E922" s="2">
        <v>1.7079710144927536</v>
      </c>
      <c r="F922" s="2">
        <v>1.7340579710144928</v>
      </c>
      <c r="G922" s="2">
        <v>1.7065217391304348</v>
      </c>
    </row>
    <row r="923" spans="1:7" x14ac:dyDescent="0.2">
      <c r="A923">
        <v>2020</v>
      </c>
      <c r="B923">
        <v>8</v>
      </c>
      <c r="C923" s="1">
        <v>44057</v>
      </c>
      <c r="D923" s="2">
        <v>1.7760869565217392</v>
      </c>
      <c r="E923" s="2">
        <v>1.7079710144927536</v>
      </c>
      <c r="F923" s="2">
        <v>1.7340579710144928</v>
      </c>
      <c r="G923" s="2">
        <v>1.7065217391304348</v>
      </c>
    </row>
    <row r="924" spans="1:7" x14ac:dyDescent="0.2">
      <c r="A924">
        <v>2020</v>
      </c>
      <c r="B924">
        <v>8</v>
      </c>
      <c r="C924" s="1">
        <v>44060</v>
      </c>
      <c r="D924" s="2">
        <v>1.7594202898550724</v>
      </c>
      <c r="E924" s="2">
        <v>1.7079710144927536</v>
      </c>
      <c r="F924" s="2">
        <v>1.7101449275362319</v>
      </c>
      <c r="G924" s="2">
        <v>1.7065217391304348</v>
      </c>
    </row>
    <row r="925" spans="1:7" x14ac:dyDescent="0.2">
      <c r="A925">
        <v>2020</v>
      </c>
      <c r="B925">
        <v>8</v>
      </c>
      <c r="C925" s="1">
        <v>44061</v>
      </c>
      <c r="D925" s="2">
        <v>1.7594202898550724</v>
      </c>
      <c r="E925" s="2">
        <v>1.7079710144927536</v>
      </c>
      <c r="F925" s="2">
        <v>1.7101449275362319</v>
      </c>
      <c r="G925" s="2">
        <v>1.7065217391304348</v>
      </c>
    </row>
    <row r="926" spans="1:7" x14ac:dyDescent="0.2">
      <c r="A926">
        <v>2020</v>
      </c>
      <c r="B926">
        <v>8</v>
      </c>
      <c r="C926" s="1">
        <v>44062</v>
      </c>
      <c r="D926" s="2">
        <v>1.7594202898550724</v>
      </c>
      <c r="E926" s="2">
        <v>1.7557971014492753</v>
      </c>
      <c r="F926" s="2">
        <v>1.7101449275362319</v>
      </c>
      <c r="G926" s="2">
        <v>1.7065217391304348</v>
      </c>
    </row>
    <row r="927" spans="1:7" x14ac:dyDescent="0.2">
      <c r="A927">
        <v>2020</v>
      </c>
      <c r="B927">
        <v>8</v>
      </c>
      <c r="C927" s="1">
        <v>44063</v>
      </c>
      <c r="D927" s="2">
        <v>1.7594202898550724</v>
      </c>
      <c r="E927" s="2">
        <v>1.7557971014492753</v>
      </c>
      <c r="F927" s="2">
        <v>1.7021739130434783</v>
      </c>
      <c r="G927" s="2">
        <v>1.7065217391304348</v>
      </c>
    </row>
    <row r="928" spans="1:7" x14ac:dyDescent="0.2">
      <c r="A928">
        <v>2020</v>
      </c>
      <c r="B928">
        <v>8</v>
      </c>
      <c r="C928" s="1">
        <v>44064</v>
      </c>
      <c r="D928" s="2">
        <v>1.7838164251207729</v>
      </c>
      <c r="E928" s="2">
        <v>1.7560386473429952</v>
      </c>
      <c r="F928" s="2">
        <v>1.6980676328502418</v>
      </c>
      <c r="G928" s="2">
        <v>1.7355072463768115</v>
      </c>
    </row>
    <row r="929" spans="1:7" x14ac:dyDescent="0.2">
      <c r="A929">
        <v>2020</v>
      </c>
      <c r="B929">
        <v>8</v>
      </c>
      <c r="C929" s="1">
        <v>44067</v>
      </c>
      <c r="D929" s="2">
        <v>1.7838164251207729</v>
      </c>
      <c r="E929" s="2">
        <v>1.7560386473429952</v>
      </c>
      <c r="F929" s="2">
        <v>1.6980676328502418</v>
      </c>
      <c r="G929" s="2">
        <v>1.7355072463768115</v>
      </c>
    </row>
    <row r="930" spans="1:7" x14ac:dyDescent="0.2">
      <c r="A930">
        <v>2020</v>
      </c>
      <c r="B930">
        <v>8</v>
      </c>
      <c r="C930" s="1">
        <v>44068</v>
      </c>
      <c r="D930" s="2">
        <v>1.8373590982286632</v>
      </c>
      <c r="E930" s="2">
        <v>1.7210144927536233</v>
      </c>
      <c r="F930" s="2">
        <v>1.7028985507246377</v>
      </c>
      <c r="G930" s="2">
        <v>1.7572463768115942</v>
      </c>
    </row>
    <row r="931" spans="1:7" x14ac:dyDescent="0.2">
      <c r="A931">
        <v>2020</v>
      </c>
      <c r="B931">
        <v>8</v>
      </c>
      <c r="C931" s="1">
        <v>44069</v>
      </c>
      <c r="D931" s="2">
        <v>1.8079710144927537</v>
      </c>
      <c r="E931" s="2">
        <v>1.7560386473429952</v>
      </c>
      <c r="F931" s="2">
        <v>1.7012882447665056</v>
      </c>
      <c r="G931" s="2">
        <v>1.769927536231884</v>
      </c>
    </row>
    <row r="932" spans="1:7" x14ac:dyDescent="0.2">
      <c r="A932">
        <v>2020</v>
      </c>
      <c r="B932">
        <v>8</v>
      </c>
      <c r="C932" s="1">
        <v>44070</v>
      </c>
      <c r="D932" s="2">
        <v>1.8297101449275361</v>
      </c>
      <c r="E932" s="2">
        <v>1.7560386473429952</v>
      </c>
      <c r="F932" s="2">
        <v>1.71256038647343</v>
      </c>
      <c r="G932" s="2">
        <v>1.7916666666666667</v>
      </c>
    </row>
    <row r="933" spans="1:7" x14ac:dyDescent="0.2">
      <c r="A933">
        <v>2020</v>
      </c>
      <c r="B933">
        <v>8</v>
      </c>
      <c r="C933" s="1">
        <v>44071</v>
      </c>
      <c r="D933" s="2">
        <v>1.8385668276972624</v>
      </c>
      <c r="E933" s="2">
        <v>1.7560386473429952</v>
      </c>
      <c r="F933" s="2">
        <v>1.7238325281803542</v>
      </c>
      <c r="G933" s="2">
        <v>1.7916666666666667</v>
      </c>
    </row>
    <row r="934" spans="1:7" x14ac:dyDescent="0.2">
      <c r="A934">
        <v>2020</v>
      </c>
      <c r="B934">
        <v>8</v>
      </c>
      <c r="C934" s="1">
        <v>44074</v>
      </c>
      <c r="D934" s="2">
        <v>1.8405797101449275</v>
      </c>
      <c r="E934" s="2">
        <v>1.7373188405797102</v>
      </c>
      <c r="F934" s="2">
        <v>1.7113526570048307</v>
      </c>
      <c r="G934" s="2">
        <v>1.7916666666666667</v>
      </c>
    </row>
    <row r="935" spans="1:7" x14ac:dyDescent="0.2">
      <c r="A935">
        <v>2020</v>
      </c>
      <c r="B935">
        <v>9</v>
      </c>
      <c r="C935" s="1">
        <v>44075</v>
      </c>
      <c r="D935" s="2">
        <v>1.8384057971014494</v>
      </c>
      <c r="E935" s="2">
        <v>1.7557971014492753</v>
      </c>
      <c r="F935" s="2">
        <v>1.7079710144927536</v>
      </c>
      <c r="G935" s="2">
        <v>1.7920289855072464</v>
      </c>
    </row>
    <row r="936" spans="1:7" x14ac:dyDescent="0.2">
      <c r="A936">
        <v>2020</v>
      </c>
      <c r="B936">
        <v>9</v>
      </c>
      <c r="C936" s="1">
        <v>44076</v>
      </c>
      <c r="D936" s="2">
        <v>1.8717391304347826</v>
      </c>
      <c r="E936" s="2">
        <v>1.7210144927536233</v>
      </c>
      <c r="F936" s="2">
        <v>1.7101449275362319</v>
      </c>
      <c r="G936" s="2">
        <v>1.7789855072463767</v>
      </c>
    </row>
    <row r="937" spans="1:7" x14ac:dyDescent="0.2">
      <c r="A937">
        <v>2020</v>
      </c>
      <c r="B937">
        <v>9</v>
      </c>
      <c r="C937" s="1">
        <v>44077</v>
      </c>
      <c r="D937" s="2">
        <v>1.8586956521739131</v>
      </c>
      <c r="E937" s="2">
        <v>1.7557971014492753</v>
      </c>
      <c r="F937" s="2">
        <v>1.6978260869565218</v>
      </c>
      <c r="G937" s="2">
        <v>1.7920289855072464</v>
      </c>
    </row>
    <row r="938" spans="1:7" x14ac:dyDescent="0.2">
      <c r="A938">
        <v>2020</v>
      </c>
      <c r="B938">
        <v>9</v>
      </c>
      <c r="C938" s="1">
        <v>44078</v>
      </c>
      <c r="D938" s="2">
        <v>1.8586956521739131</v>
      </c>
      <c r="E938" s="2">
        <v>1.7557971014492753</v>
      </c>
      <c r="F938" s="2">
        <v>1.6978260869565218</v>
      </c>
      <c r="G938" s="2">
        <v>1.7920289855072464</v>
      </c>
    </row>
    <row r="939" spans="1:7" x14ac:dyDescent="0.2">
      <c r="A939">
        <v>2020</v>
      </c>
      <c r="B939">
        <v>9</v>
      </c>
      <c r="C939" s="1">
        <v>44081</v>
      </c>
      <c r="D939" s="2">
        <v>1.8644927536231883</v>
      </c>
      <c r="E939" s="2">
        <v>1.7557971014492753</v>
      </c>
      <c r="F939" s="2">
        <v>1.6862318840579711</v>
      </c>
      <c r="G939" s="2">
        <v>1.7920289855072464</v>
      </c>
    </row>
    <row r="940" spans="1:7" x14ac:dyDescent="0.2">
      <c r="A940">
        <v>2020</v>
      </c>
      <c r="B940">
        <v>9</v>
      </c>
      <c r="C940" s="1">
        <v>44082</v>
      </c>
      <c r="D940" s="2">
        <v>1.8644927536231883</v>
      </c>
      <c r="E940" s="2">
        <v>1.7557971014492753</v>
      </c>
      <c r="F940" s="2">
        <v>1.6905797101449276</v>
      </c>
      <c r="G940" s="2">
        <v>1.8101449275362318</v>
      </c>
    </row>
    <row r="941" spans="1:7" x14ac:dyDescent="0.2">
      <c r="A941">
        <v>2020</v>
      </c>
      <c r="B941">
        <v>9</v>
      </c>
      <c r="C941" s="1">
        <v>44083</v>
      </c>
      <c r="D941" s="2">
        <v>1.8644927536231883</v>
      </c>
      <c r="E941" s="2">
        <v>1.7557971014492753</v>
      </c>
      <c r="F941" s="2">
        <v>1.7079710144927536</v>
      </c>
      <c r="G941" s="2">
        <v>1.8318840579710145</v>
      </c>
    </row>
    <row r="942" spans="1:7" x14ac:dyDescent="0.2">
      <c r="A942">
        <v>2020</v>
      </c>
      <c r="B942">
        <v>9</v>
      </c>
      <c r="C942" s="1">
        <v>44084</v>
      </c>
      <c r="D942" s="2">
        <v>1.8702898550724638</v>
      </c>
      <c r="E942" s="2">
        <v>1.7557971014492753</v>
      </c>
      <c r="F942" s="2">
        <v>1.7094202898550726</v>
      </c>
      <c r="G942" s="2">
        <v>1.8318840579710145</v>
      </c>
    </row>
    <row r="943" spans="1:7" x14ac:dyDescent="0.2">
      <c r="A943">
        <v>2020</v>
      </c>
      <c r="B943">
        <v>9</v>
      </c>
      <c r="C943" s="1">
        <v>44085</v>
      </c>
      <c r="D943" s="2">
        <v>1.8702898550724638</v>
      </c>
      <c r="E943" s="2">
        <v>1.7557971014492753</v>
      </c>
      <c r="F943" s="2">
        <v>1.7101449275362319</v>
      </c>
      <c r="G943" s="2">
        <v>1.8804347826086956</v>
      </c>
    </row>
    <row r="944" spans="1:7" x14ac:dyDescent="0.2">
      <c r="A944">
        <v>2020</v>
      </c>
      <c r="B944">
        <v>9</v>
      </c>
      <c r="C944" s="1">
        <v>44088</v>
      </c>
      <c r="D944" s="2">
        <v>1.8586956521739131</v>
      </c>
      <c r="E944" s="2">
        <v>1.7195652173913043</v>
      </c>
      <c r="F944" s="2">
        <v>1.7123188405797101</v>
      </c>
      <c r="G944" s="2">
        <v>1.8818840579710145</v>
      </c>
    </row>
    <row r="945" spans="1:7" x14ac:dyDescent="0.2">
      <c r="A945">
        <v>2020</v>
      </c>
      <c r="B945">
        <v>9</v>
      </c>
      <c r="C945" s="1">
        <v>44089</v>
      </c>
      <c r="D945" s="2">
        <v>1.8463164251207729</v>
      </c>
      <c r="E945" s="2">
        <v>1.7560386473429952</v>
      </c>
      <c r="F945" s="2">
        <v>1.7206119162640905</v>
      </c>
      <c r="G945" s="2">
        <v>1.8804347826086956</v>
      </c>
    </row>
    <row r="946" spans="1:7" x14ac:dyDescent="0.2">
      <c r="A946">
        <v>2020</v>
      </c>
      <c r="B946">
        <v>9</v>
      </c>
      <c r="C946" s="1">
        <v>44090</v>
      </c>
      <c r="D946" s="2">
        <v>1.8463164251207729</v>
      </c>
      <c r="E946" s="2">
        <v>1.7560386473429952</v>
      </c>
      <c r="F946" s="2">
        <v>1.7238325281803542</v>
      </c>
      <c r="G946" s="2">
        <v>1.8804347826086956</v>
      </c>
    </row>
    <row r="947" spans="1:7" x14ac:dyDescent="0.2">
      <c r="A947">
        <v>2020</v>
      </c>
      <c r="B947">
        <v>9</v>
      </c>
      <c r="C947" s="1">
        <v>44091</v>
      </c>
      <c r="D947" s="2">
        <v>1.8408816425120771</v>
      </c>
      <c r="E947" s="2">
        <v>1.7560386473429952</v>
      </c>
      <c r="F947" s="2">
        <v>1.7238325281803542</v>
      </c>
      <c r="G947" s="2">
        <v>1.8804347826086956</v>
      </c>
    </row>
    <row r="948" spans="1:7" x14ac:dyDescent="0.2">
      <c r="A948">
        <v>2020</v>
      </c>
      <c r="B948">
        <v>9</v>
      </c>
      <c r="C948" s="1">
        <v>44092</v>
      </c>
      <c r="D948" s="2">
        <v>1.8408816425120771</v>
      </c>
      <c r="E948" s="2">
        <v>1.7560386473429952</v>
      </c>
      <c r="F948" s="2">
        <v>1.7238325281803542</v>
      </c>
      <c r="G948" s="2">
        <v>1.8804347826086956</v>
      </c>
    </row>
    <row r="949" spans="1:7" x14ac:dyDescent="0.2">
      <c r="A949">
        <v>2020</v>
      </c>
      <c r="B949">
        <v>9</v>
      </c>
      <c r="C949" s="1">
        <v>44095</v>
      </c>
      <c r="D949" s="2">
        <v>1.8408816425120771</v>
      </c>
      <c r="E949" s="2">
        <v>1.7560386473429952</v>
      </c>
      <c r="F949" s="2">
        <v>1.7415458937198069</v>
      </c>
      <c r="G949" s="2">
        <v>1.8804347826086956</v>
      </c>
    </row>
    <row r="950" spans="1:7" x14ac:dyDescent="0.2">
      <c r="A950">
        <v>2020</v>
      </c>
      <c r="B950">
        <v>9</v>
      </c>
      <c r="C950" s="1">
        <v>44096</v>
      </c>
      <c r="D950" s="2">
        <v>1.8378623188405796</v>
      </c>
      <c r="E950" s="2">
        <v>1.7560386473429952</v>
      </c>
      <c r="F950" s="2">
        <v>1.7415458937198069</v>
      </c>
      <c r="G950" s="2">
        <v>1.8804347826086956</v>
      </c>
    </row>
    <row r="951" spans="1:7" x14ac:dyDescent="0.2">
      <c r="A951">
        <v>2020</v>
      </c>
      <c r="B951">
        <v>9</v>
      </c>
      <c r="C951" s="1">
        <v>44097</v>
      </c>
      <c r="D951" s="2">
        <v>1.8318236714975844</v>
      </c>
      <c r="E951" s="2">
        <v>1.7560386473429952</v>
      </c>
      <c r="F951" s="2">
        <v>1.7439613526570048</v>
      </c>
      <c r="G951" s="2">
        <v>1.8804347826086956</v>
      </c>
    </row>
    <row r="952" spans="1:7" x14ac:dyDescent="0.2">
      <c r="A952">
        <v>2020</v>
      </c>
      <c r="B952">
        <v>9</v>
      </c>
      <c r="C952" s="1">
        <v>44098</v>
      </c>
      <c r="D952" s="2">
        <v>1.855072463768116</v>
      </c>
      <c r="E952" s="2">
        <v>1.7210144927536233</v>
      </c>
      <c r="F952" s="2">
        <v>1.7463768115942029</v>
      </c>
      <c r="G952" s="2">
        <v>1.8840579710144927</v>
      </c>
    </row>
    <row r="953" spans="1:7" x14ac:dyDescent="0.2">
      <c r="A953">
        <v>2020</v>
      </c>
      <c r="B953">
        <v>9</v>
      </c>
      <c r="C953" s="1">
        <v>44099</v>
      </c>
      <c r="D953" s="2">
        <v>1.8227657004830917</v>
      </c>
      <c r="E953" s="2">
        <v>1.7560386473429952</v>
      </c>
      <c r="F953" s="2">
        <v>1.7737520128824478</v>
      </c>
      <c r="G953" s="2">
        <v>1.8804347826086956</v>
      </c>
    </row>
    <row r="954" spans="1:7" x14ac:dyDescent="0.2">
      <c r="A954">
        <v>2020</v>
      </c>
      <c r="B954">
        <v>9</v>
      </c>
      <c r="C954" s="1">
        <v>44101</v>
      </c>
      <c r="D954" s="2">
        <v>1.8227657004830917</v>
      </c>
      <c r="E954" s="2">
        <v>1.7560386473429952</v>
      </c>
      <c r="F954" s="2">
        <v>1.8435587761674719</v>
      </c>
      <c r="G954" s="2">
        <v>1.8804347826086956</v>
      </c>
    </row>
    <row r="955" spans="1:7" x14ac:dyDescent="0.2">
      <c r="A955">
        <v>2020</v>
      </c>
      <c r="B955">
        <v>9</v>
      </c>
      <c r="C955" s="1">
        <v>44102</v>
      </c>
      <c r="D955" s="2">
        <v>1.8227657004830917</v>
      </c>
      <c r="E955" s="2">
        <v>1.7560386473429952</v>
      </c>
      <c r="F955" s="2">
        <v>1.8749597423510469</v>
      </c>
      <c r="G955" s="2">
        <v>1.8804347826086956</v>
      </c>
    </row>
    <row r="956" spans="1:7" x14ac:dyDescent="0.2">
      <c r="A956">
        <v>2020</v>
      </c>
      <c r="B956">
        <v>9</v>
      </c>
      <c r="C956" s="1">
        <v>44103</v>
      </c>
      <c r="D956" s="2">
        <v>1.8263888888888888</v>
      </c>
      <c r="E956" s="2">
        <v>1.7560386473429952</v>
      </c>
      <c r="F956" s="2">
        <v>1.9119967793880834</v>
      </c>
      <c r="G956" s="2">
        <v>1.8804347826086956</v>
      </c>
    </row>
    <row r="957" spans="1:7" x14ac:dyDescent="0.2">
      <c r="A957">
        <v>2020</v>
      </c>
      <c r="B957">
        <v>9</v>
      </c>
      <c r="C957" s="1">
        <v>44104</v>
      </c>
      <c r="D957" s="2">
        <v>1.8442028985507246</v>
      </c>
      <c r="E957" s="2">
        <v>1.7198067632850242</v>
      </c>
      <c r="F957" s="2">
        <v>1.9119967793880834</v>
      </c>
      <c r="G957" s="2">
        <v>1.8816425120772946</v>
      </c>
    </row>
    <row r="958" spans="1:7" x14ac:dyDescent="0.2">
      <c r="A958">
        <v>2020</v>
      </c>
      <c r="B958">
        <v>10</v>
      </c>
      <c r="C958" s="1">
        <v>44113</v>
      </c>
      <c r="D958" s="2">
        <v>1.8797101449275362</v>
      </c>
      <c r="E958" s="2">
        <v>1.7557971014492753</v>
      </c>
      <c r="F958" s="2">
        <v>1.9659420289855072</v>
      </c>
      <c r="G958" s="2">
        <v>1.8804347826086956</v>
      </c>
    </row>
    <row r="959" spans="1:7" x14ac:dyDescent="0.2">
      <c r="A959">
        <v>2020</v>
      </c>
      <c r="B959">
        <v>10</v>
      </c>
      <c r="C959" s="1">
        <v>44114</v>
      </c>
      <c r="D959" s="2">
        <v>1.8797101449275362</v>
      </c>
      <c r="E959" s="2">
        <v>1.7557971014492753</v>
      </c>
      <c r="F959" s="2">
        <v>2.0231884057971015</v>
      </c>
      <c r="G959" s="2">
        <v>1.8804347826086956</v>
      </c>
    </row>
    <row r="960" spans="1:7" x14ac:dyDescent="0.2">
      <c r="A960">
        <v>2020</v>
      </c>
      <c r="B960">
        <v>10</v>
      </c>
      <c r="C960" s="1">
        <v>44116</v>
      </c>
      <c r="D960" s="2">
        <v>1.9434782608695653</v>
      </c>
      <c r="E960" s="2">
        <v>1.8311594202898551</v>
      </c>
      <c r="F960" s="2">
        <v>2.0942028985507246</v>
      </c>
      <c r="G960" s="2">
        <v>1.9021739130434783</v>
      </c>
    </row>
    <row r="961" spans="1:7" x14ac:dyDescent="0.2">
      <c r="A961">
        <v>2020</v>
      </c>
      <c r="B961">
        <v>10</v>
      </c>
      <c r="C961" s="1">
        <v>44117</v>
      </c>
      <c r="D961" s="2">
        <v>2.0789855072463768</v>
      </c>
      <c r="E961" s="2">
        <v>1.8311594202898551</v>
      </c>
      <c r="F961" s="2">
        <v>2.1043478260869564</v>
      </c>
      <c r="G961" s="2">
        <v>2.0289855072463769</v>
      </c>
    </row>
    <row r="962" spans="1:7" x14ac:dyDescent="0.2">
      <c r="A962">
        <v>2020</v>
      </c>
      <c r="B962">
        <v>10</v>
      </c>
      <c r="C962" s="1">
        <v>44118</v>
      </c>
      <c r="D962" s="2">
        <v>2.0789855072463768</v>
      </c>
      <c r="E962" s="2">
        <v>1.8311594202898551</v>
      </c>
      <c r="F962" s="2">
        <v>2.1405797101449275</v>
      </c>
      <c r="G962" s="2">
        <v>2.0289855072463769</v>
      </c>
    </row>
    <row r="963" spans="1:7" x14ac:dyDescent="0.2">
      <c r="A963">
        <v>2020</v>
      </c>
      <c r="B963">
        <v>10</v>
      </c>
      <c r="C963" s="1">
        <v>44119</v>
      </c>
      <c r="D963" s="2">
        <v>2.0840579710144929</v>
      </c>
      <c r="E963" s="2">
        <v>1.8311594202898551</v>
      </c>
      <c r="F963" s="2">
        <v>2.15</v>
      </c>
      <c r="G963" s="2">
        <v>2.0289855072463769</v>
      </c>
    </row>
    <row r="964" spans="1:7" x14ac:dyDescent="0.2">
      <c r="A964">
        <v>2020</v>
      </c>
      <c r="B964">
        <v>10</v>
      </c>
      <c r="C964" s="1">
        <v>44120</v>
      </c>
      <c r="D964" s="2">
        <v>2.1768115942028987</v>
      </c>
      <c r="E964" s="2">
        <v>1.8311594202898551</v>
      </c>
      <c r="F964" s="2">
        <v>2.15</v>
      </c>
      <c r="G964" s="2">
        <v>2.0289855072463769</v>
      </c>
    </row>
    <row r="965" spans="1:7" x14ac:dyDescent="0.2">
      <c r="A965">
        <v>2020</v>
      </c>
      <c r="B965">
        <v>10</v>
      </c>
      <c r="C965" s="1">
        <v>44123</v>
      </c>
      <c r="D965" s="2">
        <v>2.36231884057971</v>
      </c>
      <c r="E965" s="2">
        <v>1.9275362318840579</v>
      </c>
      <c r="F965" s="2">
        <v>2.1869565217391305</v>
      </c>
      <c r="G965" s="2">
        <v>2.3115942028985508</v>
      </c>
    </row>
    <row r="966" spans="1:7" x14ac:dyDescent="0.2">
      <c r="A966">
        <v>2020</v>
      </c>
      <c r="B966">
        <v>10</v>
      </c>
      <c r="C966" s="1">
        <v>44124</v>
      </c>
      <c r="D966" s="2">
        <v>2.3985507246376812</v>
      </c>
      <c r="E966" s="2">
        <v>1.9760869565217392</v>
      </c>
      <c r="F966" s="2">
        <v>2.2094202898550726</v>
      </c>
      <c r="G966" s="2">
        <v>2.3115942028985508</v>
      </c>
    </row>
    <row r="967" spans="1:7" x14ac:dyDescent="0.2">
      <c r="A967">
        <v>2020</v>
      </c>
      <c r="B967">
        <v>10</v>
      </c>
      <c r="C967" s="1">
        <v>44125</v>
      </c>
      <c r="D967" s="2">
        <v>2.3804347826086958</v>
      </c>
      <c r="E967" s="2">
        <v>2.0398550724637681</v>
      </c>
      <c r="F967" s="2">
        <v>2.2702898550724639</v>
      </c>
      <c r="G967" s="2">
        <v>2.3115942028985508</v>
      </c>
    </row>
    <row r="968" spans="1:7" x14ac:dyDescent="0.2">
      <c r="A968">
        <v>2020</v>
      </c>
      <c r="B968">
        <v>10</v>
      </c>
      <c r="C968" s="1">
        <v>44126</v>
      </c>
      <c r="D968" s="2">
        <v>2.3992753623188405</v>
      </c>
      <c r="E968" s="2">
        <v>2.1992753623188408</v>
      </c>
      <c r="F968" s="2">
        <v>2.3159420289855071</v>
      </c>
      <c r="G968" s="2">
        <v>2.3115942028985508</v>
      </c>
    </row>
    <row r="969" spans="1:7" x14ac:dyDescent="0.2">
      <c r="A969">
        <v>2020</v>
      </c>
      <c r="B969">
        <v>10</v>
      </c>
      <c r="C969" s="1">
        <v>44127</v>
      </c>
      <c r="D969" s="2">
        <v>2.3985507246376812</v>
      </c>
      <c r="E969" s="2">
        <v>2.3297101449275361</v>
      </c>
      <c r="F969" s="2">
        <v>2.3746376811594203</v>
      </c>
      <c r="G969" s="2">
        <v>2.3115942028985508</v>
      </c>
    </row>
    <row r="970" spans="1:7" x14ac:dyDescent="0.2">
      <c r="A970">
        <v>2020</v>
      </c>
      <c r="B970">
        <v>10</v>
      </c>
      <c r="C970" s="1">
        <v>44130</v>
      </c>
      <c r="D970" s="2">
        <v>2.4717391304347824</v>
      </c>
      <c r="E970" s="2">
        <v>2.3673913043478261</v>
      </c>
      <c r="F970" s="2">
        <v>2.6956521739130435</v>
      </c>
      <c r="G970" s="2">
        <v>2.3818840579710145</v>
      </c>
    </row>
    <row r="971" spans="1:7" x14ac:dyDescent="0.2">
      <c r="A971">
        <v>2020</v>
      </c>
      <c r="B971">
        <v>10</v>
      </c>
      <c r="C971" s="1">
        <v>44131</v>
      </c>
      <c r="D971" s="2">
        <v>2.4746376811594204</v>
      </c>
      <c r="E971" s="2">
        <v>2.4746376811594204</v>
      </c>
      <c r="F971" s="2">
        <v>2.7442028985507245</v>
      </c>
      <c r="G971" s="2">
        <v>2.4115942028985509</v>
      </c>
    </row>
    <row r="972" spans="1:7" x14ac:dyDescent="0.2">
      <c r="A972">
        <v>2020</v>
      </c>
      <c r="B972">
        <v>10</v>
      </c>
      <c r="C972" s="1">
        <v>44132</v>
      </c>
      <c r="D972" s="2">
        <v>2.4797101449275361</v>
      </c>
      <c r="E972" s="2">
        <v>2.4746376811594204</v>
      </c>
      <c r="F972" s="2">
        <v>2.7891304347826087</v>
      </c>
      <c r="G972" s="2">
        <v>2.4115942028985509</v>
      </c>
    </row>
    <row r="973" spans="1:7" x14ac:dyDescent="0.2">
      <c r="A973">
        <v>2020</v>
      </c>
      <c r="B973">
        <v>10</v>
      </c>
      <c r="C973" s="1">
        <v>44133</v>
      </c>
      <c r="D973" s="2">
        <v>2.5449275362318842</v>
      </c>
      <c r="E973" s="2">
        <v>2.4746376811594204</v>
      </c>
      <c r="F973" s="2">
        <v>2.8195652173913044</v>
      </c>
      <c r="G973" s="2">
        <v>2.4840579710144928</v>
      </c>
    </row>
    <row r="974" spans="1:7" x14ac:dyDescent="0.2">
      <c r="A974">
        <v>2020</v>
      </c>
      <c r="B974">
        <v>10</v>
      </c>
      <c r="C974" s="1">
        <v>44134</v>
      </c>
      <c r="D974" s="2">
        <v>2.5449275362318842</v>
      </c>
      <c r="E974" s="2">
        <v>2.4891304347826089</v>
      </c>
      <c r="F974" s="2">
        <v>2.8239130434782607</v>
      </c>
      <c r="G974" s="2">
        <v>2.4840579710144928</v>
      </c>
    </row>
    <row r="975" spans="1:7" x14ac:dyDescent="0.2">
      <c r="A975">
        <v>2020</v>
      </c>
      <c r="B975">
        <v>11</v>
      </c>
      <c r="C975" s="1">
        <v>44137</v>
      </c>
      <c r="D975" s="2">
        <v>2.6347826086956521</v>
      </c>
      <c r="E975" s="2">
        <v>2.4891304347826089</v>
      </c>
      <c r="F975" s="2">
        <v>2.7536231884057969</v>
      </c>
      <c r="G975" s="2">
        <v>2.6108695652173912</v>
      </c>
    </row>
    <row r="976" spans="1:7" x14ac:dyDescent="0.2">
      <c r="A976">
        <v>2020</v>
      </c>
      <c r="B976">
        <v>11</v>
      </c>
      <c r="C976" s="1">
        <v>44138</v>
      </c>
      <c r="D976" s="2">
        <v>2.6934782608695653</v>
      </c>
      <c r="E976" s="2">
        <v>2.6992753623188408</v>
      </c>
      <c r="F976" s="2">
        <v>2.7536231884057969</v>
      </c>
      <c r="G976" s="2">
        <v>2.7101449275362319</v>
      </c>
    </row>
    <row r="977" spans="1:7" x14ac:dyDescent="0.2">
      <c r="A977">
        <v>2020</v>
      </c>
      <c r="B977">
        <v>11</v>
      </c>
      <c r="C977" s="1">
        <v>44139</v>
      </c>
      <c r="D977" s="2">
        <v>2.7072463768115944</v>
      </c>
      <c r="E977" s="2">
        <v>2.6992753623188408</v>
      </c>
      <c r="F977" s="2">
        <v>2.7659420289855072</v>
      </c>
      <c r="G977" s="2">
        <v>2.7101449275362319</v>
      </c>
    </row>
    <row r="978" spans="1:7" x14ac:dyDescent="0.2">
      <c r="A978">
        <v>2020</v>
      </c>
      <c r="B978">
        <v>11</v>
      </c>
      <c r="C978" s="1">
        <v>44140</v>
      </c>
      <c r="D978" s="2">
        <v>2.7072463768115944</v>
      </c>
      <c r="E978" s="2">
        <v>2.6992753623188408</v>
      </c>
      <c r="F978" s="2">
        <v>2.7115942028985507</v>
      </c>
      <c r="G978" s="2">
        <v>2.7101449275362319</v>
      </c>
    </row>
    <row r="979" spans="1:7" x14ac:dyDescent="0.2">
      <c r="A979">
        <v>2020</v>
      </c>
      <c r="B979">
        <v>11</v>
      </c>
      <c r="C979" s="1">
        <v>44141</v>
      </c>
      <c r="D979" s="2">
        <v>2.7072463768115944</v>
      </c>
      <c r="E979" s="2">
        <v>2.6992753623188408</v>
      </c>
      <c r="F979" s="2">
        <v>2.7079710144927538</v>
      </c>
      <c r="G979" s="2">
        <v>2.7101449275362319</v>
      </c>
    </row>
    <row r="980" spans="1:7" x14ac:dyDescent="0.2">
      <c r="A980">
        <v>2020</v>
      </c>
      <c r="B980">
        <v>11</v>
      </c>
      <c r="C980" s="1">
        <v>44144</v>
      </c>
      <c r="D980" s="2">
        <v>2.7071256038647342</v>
      </c>
      <c r="E980" s="2">
        <v>2.6992753623188408</v>
      </c>
      <c r="F980" s="2">
        <v>2.6779388083735909</v>
      </c>
      <c r="G980" s="2">
        <v>2.7101449275362319</v>
      </c>
    </row>
    <row r="981" spans="1:7" x14ac:dyDescent="0.2">
      <c r="A981">
        <v>2020</v>
      </c>
      <c r="B981">
        <v>11</v>
      </c>
      <c r="C981" s="1">
        <v>44145</v>
      </c>
      <c r="D981" s="2">
        <v>2.7071256038647342</v>
      </c>
      <c r="E981" s="2">
        <v>2.6992753623188408</v>
      </c>
      <c r="F981" s="2">
        <v>2.6787439613526569</v>
      </c>
      <c r="G981" s="2">
        <v>2.7101449275362319</v>
      </c>
    </row>
    <row r="982" spans="1:7" x14ac:dyDescent="0.2">
      <c r="A982">
        <v>2020</v>
      </c>
      <c r="B982">
        <v>11</v>
      </c>
      <c r="C982" s="1">
        <v>44146</v>
      </c>
      <c r="D982" s="2">
        <v>2.7071256038647342</v>
      </c>
      <c r="E982" s="2">
        <v>2.6992753623188408</v>
      </c>
      <c r="F982" s="2">
        <v>2.680354267310789</v>
      </c>
      <c r="G982" s="2">
        <v>2.7101449275362319</v>
      </c>
    </row>
    <row r="983" spans="1:7" x14ac:dyDescent="0.2">
      <c r="A983">
        <v>2020</v>
      </c>
      <c r="B983">
        <v>11</v>
      </c>
      <c r="C983" s="1">
        <v>44147</v>
      </c>
      <c r="D983" s="2">
        <v>2.69987922705314</v>
      </c>
      <c r="E983" s="2">
        <v>2.6992753623188408</v>
      </c>
      <c r="F983" s="2">
        <v>2.680354267310789</v>
      </c>
      <c r="G983" s="2">
        <v>2.7101449275362319</v>
      </c>
    </row>
    <row r="984" spans="1:7" x14ac:dyDescent="0.2">
      <c r="A984">
        <v>2020</v>
      </c>
      <c r="B984">
        <v>11</v>
      </c>
      <c r="C984" s="1">
        <v>44148</v>
      </c>
      <c r="D984" s="2">
        <v>2.6899154589371981</v>
      </c>
      <c r="E984" s="2">
        <v>2.6992753623188408</v>
      </c>
      <c r="F984" s="2">
        <v>2.6666666666666665</v>
      </c>
      <c r="G984" s="2">
        <v>2.7101449275362319</v>
      </c>
    </row>
    <row r="985" spans="1:7" x14ac:dyDescent="0.2">
      <c r="A985">
        <v>2020</v>
      </c>
      <c r="B985">
        <v>11</v>
      </c>
      <c r="C985" s="1">
        <v>44151</v>
      </c>
      <c r="D985" s="2">
        <v>2.6753623188405795</v>
      </c>
      <c r="E985" s="2">
        <v>2.6992753623188408</v>
      </c>
      <c r="F985" s="2">
        <v>2.6217391304347828</v>
      </c>
      <c r="G985" s="2">
        <v>2.7101449275362319</v>
      </c>
    </row>
    <row r="986" spans="1:7" x14ac:dyDescent="0.2">
      <c r="A986">
        <v>2020</v>
      </c>
      <c r="B986">
        <v>11</v>
      </c>
      <c r="C986" s="1">
        <v>44152</v>
      </c>
      <c r="D986" s="2">
        <v>0</v>
      </c>
      <c r="E986" s="2">
        <v>0</v>
      </c>
      <c r="F986" s="2">
        <v>0</v>
      </c>
      <c r="G986" s="2">
        <v>0</v>
      </c>
    </row>
    <row r="987" spans="1:7" x14ac:dyDescent="0.2">
      <c r="A987">
        <v>2020</v>
      </c>
      <c r="B987">
        <v>11</v>
      </c>
      <c r="C987" s="1">
        <v>44153</v>
      </c>
      <c r="D987" s="2">
        <v>0</v>
      </c>
      <c r="E987" s="2">
        <v>0</v>
      </c>
      <c r="F987" s="2">
        <v>0</v>
      </c>
      <c r="G987" s="2">
        <v>0</v>
      </c>
    </row>
    <row r="988" spans="1:7" x14ac:dyDescent="0.2">
      <c r="A988">
        <v>2020</v>
      </c>
      <c r="B988">
        <v>11</v>
      </c>
      <c r="C988" s="1">
        <v>44154</v>
      </c>
      <c r="D988" s="2">
        <v>0</v>
      </c>
      <c r="E988" s="2">
        <v>0</v>
      </c>
      <c r="F988" s="2">
        <v>0</v>
      </c>
      <c r="G988" s="2">
        <v>0</v>
      </c>
    </row>
    <row r="989" spans="1:7" x14ac:dyDescent="0.2">
      <c r="A989">
        <v>2020</v>
      </c>
      <c r="B989">
        <v>11</v>
      </c>
      <c r="C989" s="1">
        <v>44155</v>
      </c>
      <c r="D989" s="2">
        <v>0</v>
      </c>
      <c r="E989" s="2">
        <v>0</v>
      </c>
      <c r="F989" s="2">
        <v>0</v>
      </c>
      <c r="G989" s="2">
        <v>0</v>
      </c>
    </row>
    <row r="990" spans="1:7" x14ac:dyDescent="0.2">
      <c r="A990">
        <v>2020</v>
      </c>
      <c r="B990">
        <v>11</v>
      </c>
      <c r="C990" s="1">
        <v>44158</v>
      </c>
      <c r="D990" s="2">
        <v>0</v>
      </c>
      <c r="E990" s="2">
        <v>0</v>
      </c>
      <c r="F990" s="2">
        <v>0</v>
      </c>
      <c r="G990" s="2">
        <v>0</v>
      </c>
    </row>
    <row r="991" spans="1:7" x14ac:dyDescent="0.2">
      <c r="A991">
        <v>2020</v>
      </c>
      <c r="B991">
        <v>11</v>
      </c>
      <c r="C991" s="1">
        <v>44159</v>
      </c>
      <c r="D991" s="2">
        <v>0</v>
      </c>
      <c r="E991" s="2">
        <v>0</v>
      </c>
      <c r="F991" s="2">
        <v>0</v>
      </c>
      <c r="G991" s="2">
        <v>0</v>
      </c>
    </row>
    <row r="992" spans="1:7" x14ac:dyDescent="0.2">
      <c r="A992">
        <v>2020</v>
      </c>
      <c r="B992">
        <v>11</v>
      </c>
      <c r="C992" s="1">
        <v>44160</v>
      </c>
      <c r="D992" s="2">
        <v>0</v>
      </c>
      <c r="E992" s="2">
        <v>0</v>
      </c>
      <c r="F992" s="2">
        <v>0</v>
      </c>
      <c r="G992" s="2">
        <v>0</v>
      </c>
    </row>
    <row r="993" spans="1:7" x14ac:dyDescent="0.2">
      <c r="A993">
        <v>2020</v>
      </c>
      <c r="B993">
        <v>11</v>
      </c>
      <c r="C993" s="1">
        <v>44161</v>
      </c>
      <c r="D993" s="2">
        <v>0</v>
      </c>
      <c r="E993" s="2">
        <v>0</v>
      </c>
      <c r="F993" s="2">
        <v>0</v>
      </c>
      <c r="G993" s="2">
        <v>0</v>
      </c>
    </row>
    <row r="994" spans="1:7" x14ac:dyDescent="0.2">
      <c r="A994">
        <v>2020</v>
      </c>
      <c r="B994">
        <v>11</v>
      </c>
      <c r="C994" s="1">
        <v>44162</v>
      </c>
      <c r="D994" s="2">
        <v>0</v>
      </c>
      <c r="E994" s="2">
        <v>0</v>
      </c>
      <c r="F994" s="2">
        <v>0</v>
      </c>
      <c r="G994" s="2">
        <v>0</v>
      </c>
    </row>
    <row r="995" spans="1:7" x14ac:dyDescent="0.2">
      <c r="A995">
        <v>2020</v>
      </c>
      <c r="B995">
        <v>11</v>
      </c>
      <c r="C995" s="1">
        <v>44165</v>
      </c>
      <c r="D995" s="2">
        <v>0</v>
      </c>
      <c r="E995" s="2">
        <v>0</v>
      </c>
      <c r="F995" s="2">
        <v>0</v>
      </c>
      <c r="G995" s="2">
        <v>0</v>
      </c>
    </row>
    <row r="996" spans="1:7" x14ac:dyDescent="0.2">
      <c r="A996">
        <v>2020</v>
      </c>
      <c r="B996">
        <v>12</v>
      </c>
      <c r="C996" s="1">
        <v>44166</v>
      </c>
      <c r="D996" s="2">
        <v>0</v>
      </c>
      <c r="E996" s="2">
        <v>0</v>
      </c>
      <c r="F996" s="2">
        <v>0</v>
      </c>
      <c r="G996" s="2">
        <v>0</v>
      </c>
    </row>
    <row r="997" spans="1:7" x14ac:dyDescent="0.2">
      <c r="A997">
        <v>2020</v>
      </c>
      <c r="B997">
        <v>12</v>
      </c>
      <c r="C997" s="1">
        <v>44167</v>
      </c>
      <c r="D997" s="2">
        <v>0</v>
      </c>
      <c r="E997" s="2">
        <v>0</v>
      </c>
      <c r="F997" s="2">
        <v>0</v>
      </c>
      <c r="G997" s="2">
        <v>0</v>
      </c>
    </row>
    <row r="998" spans="1:7" x14ac:dyDescent="0.2">
      <c r="A998">
        <v>2020</v>
      </c>
      <c r="B998">
        <v>12</v>
      </c>
      <c r="C998" s="1">
        <v>44168</v>
      </c>
      <c r="D998" s="2">
        <v>0</v>
      </c>
      <c r="E998" s="2">
        <v>0</v>
      </c>
      <c r="F998" s="2">
        <v>0</v>
      </c>
      <c r="G998" s="2">
        <v>0</v>
      </c>
    </row>
    <row r="999" spans="1:7" x14ac:dyDescent="0.2">
      <c r="A999">
        <v>2020</v>
      </c>
      <c r="B999">
        <v>12</v>
      </c>
      <c r="C999" s="1">
        <v>44169</v>
      </c>
      <c r="D999" s="2">
        <v>0</v>
      </c>
      <c r="E999" s="2">
        <v>0</v>
      </c>
      <c r="F999" s="2">
        <v>0</v>
      </c>
      <c r="G999" s="2">
        <v>0</v>
      </c>
    </row>
    <row r="1000" spans="1:7" x14ac:dyDescent="0.2">
      <c r="A1000">
        <v>2020</v>
      </c>
      <c r="B1000">
        <v>12</v>
      </c>
      <c r="C1000" s="1">
        <v>44172</v>
      </c>
      <c r="D1000" s="2">
        <v>0</v>
      </c>
      <c r="E1000" s="2">
        <v>0</v>
      </c>
      <c r="F1000" s="2">
        <v>0</v>
      </c>
      <c r="G1000" s="2">
        <v>0</v>
      </c>
    </row>
    <row r="1001" spans="1:7" x14ac:dyDescent="0.2">
      <c r="A1001">
        <v>2020</v>
      </c>
      <c r="B1001">
        <v>12</v>
      </c>
      <c r="C1001" s="1">
        <v>44173</v>
      </c>
      <c r="D1001" s="2">
        <v>0</v>
      </c>
      <c r="E1001" s="2">
        <v>0</v>
      </c>
      <c r="F1001" s="2">
        <v>0</v>
      </c>
      <c r="G1001" s="2">
        <v>0</v>
      </c>
    </row>
    <row r="1002" spans="1:7" x14ac:dyDescent="0.2">
      <c r="A1002">
        <v>2020</v>
      </c>
      <c r="B1002">
        <v>12</v>
      </c>
      <c r="C1002" s="1">
        <v>44174</v>
      </c>
      <c r="D1002" s="2">
        <v>0</v>
      </c>
      <c r="E1002" s="2">
        <v>0</v>
      </c>
      <c r="F1002" s="2">
        <v>0</v>
      </c>
      <c r="G1002" s="2">
        <v>0</v>
      </c>
    </row>
    <row r="1003" spans="1:7" x14ac:dyDescent="0.2">
      <c r="A1003">
        <v>2020</v>
      </c>
      <c r="B1003">
        <v>12</v>
      </c>
      <c r="C1003" s="1">
        <v>44175</v>
      </c>
      <c r="D1003" s="2">
        <v>0</v>
      </c>
      <c r="E1003" s="2">
        <v>0</v>
      </c>
      <c r="F1003" s="2">
        <v>0</v>
      </c>
      <c r="G1003" s="2">
        <v>0</v>
      </c>
    </row>
    <row r="1004" spans="1:7" x14ac:dyDescent="0.2">
      <c r="A1004">
        <v>2020</v>
      </c>
      <c r="B1004">
        <v>12</v>
      </c>
      <c r="C1004" s="1">
        <v>44176</v>
      </c>
      <c r="D1004" s="2">
        <v>0</v>
      </c>
      <c r="E1004" s="2">
        <v>0</v>
      </c>
      <c r="F1004" s="2">
        <v>0</v>
      </c>
      <c r="G1004" s="2">
        <v>0</v>
      </c>
    </row>
    <row r="1005" spans="1:7" x14ac:dyDescent="0.2">
      <c r="A1005">
        <v>2020</v>
      </c>
      <c r="B1005">
        <v>12</v>
      </c>
      <c r="C1005" s="1">
        <v>44179</v>
      </c>
      <c r="D1005" s="2">
        <v>0</v>
      </c>
      <c r="E1005" s="2">
        <v>0</v>
      </c>
      <c r="F1005" s="2">
        <v>0</v>
      </c>
      <c r="G1005" s="2">
        <v>0</v>
      </c>
    </row>
    <row r="1006" spans="1:7" x14ac:dyDescent="0.2">
      <c r="A1006">
        <v>2020</v>
      </c>
      <c r="B1006">
        <v>12</v>
      </c>
      <c r="C1006" s="1">
        <v>44180</v>
      </c>
      <c r="D1006" s="2">
        <v>0</v>
      </c>
      <c r="E1006" s="2">
        <v>0</v>
      </c>
      <c r="F1006" s="2">
        <v>0</v>
      </c>
      <c r="G1006" s="2">
        <v>0</v>
      </c>
    </row>
    <row r="1007" spans="1:7" x14ac:dyDescent="0.2">
      <c r="A1007">
        <v>2020</v>
      </c>
      <c r="B1007">
        <v>12</v>
      </c>
      <c r="C1007" s="1">
        <v>44181</v>
      </c>
      <c r="D1007" s="2">
        <v>0</v>
      </c>
      <c r="E1007" s="2">
        <v>0</v>
      </c>
      <c r="F1007" s="2">
        <v>0</v>
      </c>
      <c r="G1007" s="2">
        <v>0</v>
      </c>
    </row>
    <row r="1008" spans="1:7" x14ac:dyDescent="0.2">
      <c r="A1008">
        <v>2020</v>
      </c>
      <c r="B1008">
        <v>12</v>
      </c>
      <c r="C1008" s="1">
        <v>44182</v>
      </c>
      <c r="D1008" s="2">
        <v>0</v>
      </c>
      <c r="E1008" s="2">
        <v>0</v>
      </c>
      <c r="F1008" s="2">
        <v>0</v>
      </c>
      <c r="G1008" s="2">
        <v>0</v>
      </c>
    </row>
    <row r="1009" spans="1:7" x14ac:dyDescent="0.2">
      <c r="A1009">
        <v>2020</v>
      </c>
      <c r="B1009">
        <v>12</v>
      </c>
      <c r="C1009" s="1">
        <v>44183</v>
      </c>
      <c r="D1009" s="2">
        <v>0</v>
      </c>
      <c r="E1009" s="2">
        <v>0</v>
      </c>
      <c r="F1009" s="2">
        <v>0</v>
      </c>
      <c r="G1009" s="2">
        <v>0</v>
      </c>
    </row>
    <row r="1010" spans="1:7" x14ac:dyDescent="0.2">
      <c r="A1010">
        <v>2020</v>
      </c>
      <c r="B1010">
        <v>12</v>
      </c>
      <c r="C1010" s="1">
        <v>44186</v>
      </c>
      <c r="D1010" s="2">
        <v>0</v>
      </c>
      <c r="E1010" s="2">
        <v>0</v>
      </c>
      <c r="F1010" s="2">
        <v>0</v>
      </c>
      <c r="G1010" s="2">
        <v>0</v>
      </c>
    </row>
    <row r="1011" spans="1:7" x14ac:dyDescent="0.2">
      <c r="A1011">
        <v>2020</v>
      </c>
      <c r="B1011">
        <v>12</v>
      </c>
      <c r="C1011" s="1">
        <v>44187</v>
      </c>
      <c r="D1011" s="2">
        <v>0</v>
      </c>
      <c r="E1011" s="2">
        <v>0</v>
      </c>
      <c r="F1011" s="2">
        <v>0</v>
      </c>
      <c r="G1011" s="2">
        <v>0</v>
      </c>
    </row>
    <row r="1012" spans="1:7" x14ac:dyDescent="0.2">
      <c r="A1012">
        <v>2020</v>
      </c>
      <c r="B1012">
        <v>12</v>
      </c>
      <c r="C1012" s="1">
        <v>44188</v>
      </c>
      <c r="D1012" s="2">
        <v>0</v>
      </c>
      <c r="E1012" s="2">
        <v>0</v>
      </c>
      <c r="F1012" s="2">
        <v>0</v>
      </c>
      <c r="G1012" s="2">
        <v>0</v>
      </c>
    </row>
    <row r="1013" spans="1:7" x14ac:dyDescent="0.2">
      <c r="A1013">
        <v>2020</v>
      </c>
      <c r="B1013">
        <v>12</v>
      </c>
      <c r="C1013" s="1">
        <v>44189</v>
      </c>
      <c r="D1013" s="2">
        <v>0</v>
      </c>
      <c r="E1013" s="2">
        <v>0</v>
      </c>
      <c r="F1013" s="2">
        <v>0</v>
      </c>
      <c r="G1013" s="2">
        <v>0</v>
      </c>
    </row>
    <row r="1014" spans="1:7" x14ac:dyDescent="0.2">
      <c r="A1014">
        <v>2020</v>
      </c>
      <c r="B1014">
        <v>12</v>
      </c>
      <c r="C1014" s="1">
        <v>44190</v>
      </c>
      <c r="D1014" s="2">
        <v>0</v>
      </c>
      <c r="E1014" s="2">
        <v>0</v>
      </c>
      <c r="F1014" s="2">
        <v>0</v>
      </c>
      <c r="G1014" s="2">
        <v>0</v>
      </c>
    </row>
    <row r="1015" spans="1:7" x14ac:dyDescent="0.2">
      <c r="A1015">
        <v>2020</v>
      </c>
      <c r="B1015">
        <v>12</v>
      </c>
      <c r="C1015" s="1">
        <v>44193</v>
      </c>
      <c r="D1015" s="2">
        <v>0</v>
      </c>
      <c r="E1015" s="2">
        <v>0</v>
      </c>
      <c r="F1015" s="2">
        <v>0</v>
      </c>
      <c r="G1015" s="2">
        <v>0</v>
      </c>
    </row>
    <row r="1016" spans="1:7" x14ac:dyDescent="0.2">
      <c r="A1016">
        <v>2020</v>
      </c>
      <c r="B1016">
        <v>12</v>
      </c>
      <c r="C1016" s="1">
        <v>44194</v>
      </c>
      <c r="D1016" s="2">
        <v>0</v>
      </c>
      <c r="E1016" s="2">
        <v>0</v>
      </c>
      <c r="F1016" s="2">
        <v>0</v>
      </c>
      <c r="G1016" s="2">
        <v>0</v>
      </c>
    </row>
    <row r="1017" spans="1:7" x14ac:dyDescent="0.2">
      <c r="A1017">
        <v>2020</v>
      </c>
      <c r="B1017">
        <v>12</v>
      </c>
      <c r="C1017" s="1">
        <v>44195</v>
      </c>
      <c r="D1017" s="2">
        <v>0</v>
      </c>
      <c r="E1017" s="2">
        <v>0</v>
      </c>
      <c r="F1017" s="2">
        <v>0</v>
      </c>
      <c r="G1017" s="2">
        <v>0</v>
      </c>
    </row>
    <row r="1018" spans="1:7" x14ac:dyDescent="0.2">
      <c r="A1018">
        <v>2020</v>
      </c>
      <c r="B1018">
        <v>12</v>
      </c>
      <c r="C1018" s="1">
        <v>44196</v>
      </c>
      <c r="D1018" s="2">
        <v>0</v>
      </c>
      <c r="E1018" s="2">
        <v>0</v>
      </c>
      <c r="F1018" s="2">
        <v>0</v>
      </c>
      <c r="G1018" s="2">
        <v>0</v>
      </c>
    </row>
    <row r="1019" spans="1:7" x14ac:dyDescent="0.2">
      <c r="A1019">
        <v>2021</v>
      </c>
      <c r="B1019">
        <v>1</v>
      </c>
      <c r="C1019" s="1">
        <v>44200</v>
      </c>
      <c r="D1019" s="2">
        <v>4.0195652173913041</v>
      </c>
      <c r="E1019" s="2">
        <v>3.6739130434782608</v>
      </c>
      <c r="F1019" s="2">
        <v>4.7101449275362315</v>
      </c>
      <c r="G1019" s="2">
        <v>3.8282608695652174</v>
      </c>
    </row>
    <row r="1020" spans="1:7" x14ac:dyDescent="0.2">
      <c r="A1020">
        <v>2021</v>
      </c>
      <c r="B1020">
        <v>1</v>
      </c>
      <c r="C1020" s="1">
        <v>44201</v>
      </c>
      <c r="D1020" s="2">
        <v>4.1644927536231888</v>
      </c>
      <c r="E1020" s="2">
        <v>3.6739130434782608</v>
      </c>
      <c r="F1020" s="2">
        <v>4.8550724637681162</v>
      </c>
      <c r="G1020" s="2">
        <v>3.8282608695652174</v>
      </c>
    </row>
    <row r="1021" spans="1:7" x14ac:dyDescent="0.2">
      <c r="A1021">
        <v>2021</v>
      </c>
      <c r="B1021">
        <v>1</v>
      </c>
      <c r="C1021" s="1">
        <v>44202</v>
      </c>
      <c r="D1021" s="2">
        <v>4.4905797101449272</v>
      </c>
      <c r="E1021" s="2">
        <v>3.7246376811594204</v>
      </c>
      <c r="F1021" s="2">
        <v>5.72463768115942</v>
      </c>
      <c r="G1021" s="2">
        <v>3.8282608695652174</v>
      </c>
    </row>
    <row r="1022" spans="1:7" x14ac:dyDescent="0.2">
      <c r="A1022">
        <v>2021</v>
      </c>
      <c r="B1022">
        <v>1</v>
      </c>
      <c r="C1022" s="1">
        <v>44203</v>
      </c>
      <c r="D1022" s="2" t="e">
        <v>#VALUE!</v>
      </c>
      <c r="E1022" s="2">
        <v>3.7246376811594204</v>
      </c>
      <c r="F1022" s="2">
        <v>5.72463768115942</v>
      </c>
      <c r="G1022" s="2">
        <v>3.7572463768115942</v>
      </c>
    </row>
    <row r="1023" spans="1:7" x14ac:dyDescent="0.2">
      <c r="A1023">
        <v>2021</v>
      </c>
      <c r="B1023">
        <v>1</v>
      </c>
      <c r="C1023" s="1">
        <v>44204</v>
      </c>
      <c r="D1023" s="2" t="e">
        <v>#VALUE!</v>
      </c>
      <c r="E1023" s="2">
        <v>3.7246376811594204</v>
      </c>
      <c r="F1023" s="2">
        <v>5.5797101449275361</v>
      </c>
      <c r="G1023" s="2">
        <v>3.7572463768115942</v>
      </c>
    </row>
    <row r="1024" spans="1:7" x14ac:dyDescent="0.2">
      <c r="A1024">
        <v>2021</v>
      </c>
      <c r="B1024">
        <v>1</v>
      </c>
      <c r="C1024" s="1">
        <v>44207</v>
      </c>
      <c r="D1024" s="2" t="e">
        <v>#VALUE!</v>
      </c>
      <c r="E1024" s="2">
        <v>3.7246376811594204</v>
      </c>
      <c r="F1024" s="2">
        <v>5.7898550724637685</v>
      </c>
      <c r="G1024" s="2">
        <v>3.8282608695652174</v>
      </c>
    </row>
    <row r="1025" spans="1:7" x14ac:dyDescent="0.2">
      <c r="A1025">
        <v>2021</v>
      </c>
      <c r="B1025">
        <v>1</v>
      </c>
      <c r="C1025" s="1">
        <v>44208</v>
      </c>
      <c r="D1025" s="2" t="e">
        <v>#VALUE!</v>
      </c>
      <c r="E1025" s="2">
        <v>3.7246376811594204</v>
      </c>
      <c r="F1025" s="2">
        <v>6.0144927536231885</v>
      </c>
      <c r="G1025" s="2">
        <v>3.7572463768115942</v>
      </c>
    </row>
    <row r="1026" spans="1:7" x14ac:dyDescent="0.2">
      <c r="A1026">
        <v>2021</v>
      </c>
      <c r="B1026">
        <v>1</v>
      </c>
      <c r="C1026" s="1">
        <v>44209</v>
      </c>
      <c r="D1026" s="2" t="e">
        <v>#VALUE!</v>
      </c>
      <c r="E1026" s="2">
        <v>3.7246376811594204</v>
      </c>
      <c r="F1026" s="2">
        <v>6.2318840579710146</v>
      </c>
      <c r="G1026" s="2">
        <v>3.7572463768115942</v>
      </c>
    </row>
    <row r="1027" spans="1:7" x14ac:dyDescent="0.2">
      <c r="A1027">
        <v>2021</v>
      </c>
      <c r="B1027">
        <v>1</v>
      </c>
      <c r="C1027" s="1">
        <v>44210</v>
      </c>
      <c r="D1027" s="2" t="e">
        <v>#VALUE!</v>
      </c>
      <c r="E1027" s="2">
        <v>3.7246376811594204</v>
      </c>
      <c r="F1027" s="2">
        <v>6.2318840579710146</v>
      </c>
      <c r="G1027" s="2">
        <v>3.7572463768115942</v>
      </c>
    </row>
    <row r="1028" spans="1:7" x14ac:dyDescent="0.2">
      <c r="A1028">
        <v>2021</v>
      </c>
      <c r="B1028">
        <v>1</v>
      </c>
      <c r="C1028" s="1">
        <v>44211</v>
      </c>
      <c r="D1028" s="2" t="e">
        <v>#VALUE!</v>
      </c>
      <c r="E1028" s="2">
        <v>3.7246376811594204</v>
      </c>
      <c r="F1028" s="2">
        <v>6.1594202898550723</v>
      </c>
      <c r="G1028" s="2">
        <v>3.7572463768115942</v>
      </c>
    </row>
    <row r="1029" spans="1:7" x14ac:dyDescent="0.2">
      <c r="A1029">
        <v>2021</v>
      </c>
      <c r="B1029">
        <v>1</v>
      </c>
      <c r="C1029" s="1">
        <v>44212</v>
      </c>
      <c r="D1029" s="2" t="e">
        <v>#VALUE!</v>
      </c>
      <c r="E1029" s="2">
        <v>3.7246376811594204</v>
      </c>
      <c r="F1029" s="2">
        <v>6.1594202898550723</v>
      </c>
      <c r="G1029" s="2">
        <v>3.7572463768115942</v>
      </c>
    </row>
    <row r="1030" spans="1:7" x14ac:dyDescent="0.2">
      <c r="A1030">
        <v>2021</v>
      </c>
      <c r="B1030">
        <v>1</v>
      </c>
      <c r="C1030" s="1">
        <v>44213</v>
      </c>
      <c r="D1030" s="2" t="e">
        <v>#VALUE!</v>
      </c>
      <c r="E1030" s="2">
        <v>3.7246376811594204</v>
      </c>
      <c r="F1030" s="2">
        <v>6.1594202898550723</v>
      </c>
      <c r="G1030" s="2">
        <v>3.7572463768115942</v>
      </c>
    </row>
    <row r="1031" spans="1:7" x14ac:dyDescent="0.2">
      <c r="A1031">
        <v>2021</v>
      </c>
      <c r="B1031">
        <v>1</v>
      </c>
      <c r="C1031" s="1">
        <v>44214</v>
      </c>
      <c r="D1031" s="2">
        <v>3.6449275362318843</v>
      </c>
      <c r="E1031" s="2">
        <v>3.8405797101449277</v>
      </c>
      <c r="F1031" s="2">
        <v>4.8913043478260869</v>
      </c>
      <c r="G1031" s="2">
        <v>3.7572463768115942</v>
      </c>
    </row>
    <row r="1032" spans="1:7" x14ac:dyDescent="0.2">
      <c r="A1032">
        <v>2021</v>
      </c>
      <c r="B1032">
        <v>1</v>
      </c>
      <c r="C1032" s="1">
        <v>44215</v>
      </c>
      <c r="D1032" s="2">
        <v>3.6934782608695653</v>
      </c>
      <c r="E1032" s="2">
        <v>3.6594202898550723</v>
      </c>
      <c r="F1032" s="2">
        <v>4.3840579710144931</v>
      </c>
      <c r="G1032" s="2">
        <v>3.7572463768115942</v>
      </c>
    </row>
    <row r="1033" spans="1:7" x14ac:dyDescent="0.2">
      <c r="A1033">
        <v>2021</v>
      </c>
      <c r="B1033">
        <v>1</v>
      </c>
      <c r="C1033" s="1">
        <v>44216</v>
      </c>
      <c r="D1033" s="2">
        <v>3.6934782608695653</v>
      </c>
      <c r="E1033" s="2">
        <v>3.6594202898550723</v>
      </c>
      <c r="F1033" s="2">
        <v>4.0942028985507246</v>
      </c>
      <c r="G1033" s="2">
        <v>3.7572463768115942</v>
      </c>
    </row>
    <row r="1034" spans="1:7" x14ac:dyDescent="0.2">
      <c r="A1034">
        <v>2021</v>
      </c>
      <c r="B1034">
        <v>1</v>
      </c>
      <c r="C1034" s="1">
        <v>44217</v>
      </c>
      <c r="D1034" s="2">
        <v>3.6268115942028984</v>
      </c>
      <c r="E1034" s="2">
        <v>3.6594202898550723</v>
      </c>
      <c r="F1034" s="2">
        <v>3.4492753623188408</v>
      </c>
      <c r="G1034" s="2">
        <v>3.7572463768115942</v>
      </c>
    </row>
    <row r="1035" spans="1:7" x14ac:dyDescent="0.2">
      <c r="A1035">
        <v>2021</v>
      </c>
      <c r="B1035">
        <v>1</v>
      </c>
      <c r="C1035" s="1">
        <v>44218</v>
      </c>
      <c r="D1035" s="2">
        <v>3.5304347826086957</v>
      </c>
      <c r="E1035" s="2">
        <v>3.6594202898550723</v>
      </c>
      <c r="F1035" s="2">
        <v>3.3543478260869564</v>
      </c>
      <c r="G1035" s="2">
        <v>3.7572463768115942</v>
      </c>
    </row>
    <row r="1036" spans="1:7" x14ac:dyDescent="0.2">
      <c r="A1036">
        <v>2021</v>
      </c>
      <c r="B1036">
        <v>1</v>
      </c>
      <c r="C1036" s="1">
        <v>44219</v>
      </c>
      <c r="D1036" s="2">
        <v>3.5304347826086957</v>
      </c>
      <c r="E1036" s="2">
        <v>3.6594202898550723</v>
      </c>
      <c r="F1036" s="2">
        <v>3.3543478260869564</v>
      </c>
      <c r="G1036" s="2">
        <v>3.7572463768115942</v>
      </c>
    </row>
    <row r="1037" spans="1:7" x14ac:dyDescent="0.2">
      <c r="A1037">
        <v>2021</v>
      </c>
      <c r="B1037">
        <v>1</v>
      </c>
      <c r="C1037" s="1">
        <v>44220</v>
      </c>
      <c r="D1037" s="2">
        <v>3.5304347826086957</v>
      </c>
      <c r="E1037" s="2">
        <v>3.6594202898550723</v>
      </c>
      <c r="F1037" s="2">
        <v>3.3543478260869564</v>
      </c>
      <c r="G1037" s="2">
        <v>3.7572463768115942</v>
      </c>
    </row>
    <row r="1038" spans="1:7" x14ac:dyDescent="0.2">
      <c r="A1038">
        <v>2021</v>
      </c>
      <c r="B1038">
        <v>1</v>
      </c>
      <c r="C1038" s="1">
        <v>44221</v>
      </c>
      <c r="D1038" s="2">
        <v>3.4384057971014492</v>
      </c>
      <c r="E1038" s="2">
        <v>3.6594202898550723</v>
      </c>
      <c r="F1038" s="2">
        <v>2.9268115942028987</v>
      </c>
      <c r="G1038" s="2">
        <v>3.7572463768115942</v>
      </c>
    </row>
    <row r="1039" spans="1:7" x14ac:dyDescent="0.2">
      <c r="A1039">
        <v>2021</v>
      </c>
      <c r="B1039">
        <v>1</v>
      </c>
      <c r="C1039" s="1">
        <v>44222</v>
      </c>
      <c r="D1039" s="2">
        <v>3.5021739130434781</v>
      </c>
      <c r="E1039" s="2">
        <v>3.6594202898550723</v>
      </c>
      <c r="F1039" s="2">
        <v>2.8884057971014494</v>
      </c>
      <c r="G1039" s="2">
        <v>3.7572463768115942</v>
      </c>
    </row>
    <row r="1040" spans="1:7" x14ac:dyDescent="0.2">
      <c r="A1040">
        <v>2021</v>
      </c>
      <c r="B1040">
        <v>1</v>
      </c>
      <c r="C1040" s="1">
        <v>44223</v>
      </c>
      <c r="D1040" s="2">
        <v>3.5449275362318842</v>
      </c>
      <c r="E1040" s="2">
        <v>3.6594202898550723</v>
      </c>
      <c r="F1040" s="2">
        <v>2.896376811594203</v>
      </c>
      <c r="G1040" s="2">
        <v>3.7572463768115942</v>
      </c>
    </row>
    <row r="1041" spans="1:7" x14ac:dyDescent="0.2">
      <c r="A1041">
        <v>2021</v>
      </c>
      <c r="B1041">
        <v>1</v>
      </c>
      <c r="C1041" s="1">
        <v>44224</v>
      </c>
      <c r="D1041" s="2">
        <v>3.5449275362318842</v>
      </c>
      <c r="E1041" s="2">
        <v>3.6594202898550723</v>
      </c>
      <c r="F1041" s="2">
        <v>3.0847826086956522</v>
      </c>
      <c r="G1041" s="2">
        <v>3.7572463768115942</v>
      </c>
    </row>
    <row r="1042" spans="1:7" x14ac:dyDescent="0.2">
      <c r="A1042">
        <v>2021</v>
      </c>
      <c r="B1042">
        <v>1</v>
      </c>
      <c r="C1042" s="1">
        <v>44225</v>
      </c>
      <c r="D1042" s="2">
        <v>3.5449275362318842</v>
      </c>
      <c r="E1042" s="2">
        <v>3.6594202898550723</v>
      </c>
      <c r="F1042" s="2">
        <v>3.2231884057971016</v>
      </c>
      <c r="G1042" s="2">
        <v>3.7572463768115942</v>
      </c>
    </row>
    <row r="1043" spans="1:7" x14ac:dyDescent="0.2">
      <c r="A1043">
        <v>2021</v>
      </c>
      <c r="B1043">
        <v>1</v>
      </c>
      <c r="C1043" s="1">
        <v>44226</v>
      </c>
      <c r="D1043" s="2">
        <v>3.5449275362318842</v>
      </c>
      <c r="E1043" s="2">
        <v>3.6594202898550723</v>
      </c>
      <c r="F1043" s="2">
        <v>3.2231884057971016</v>
      </c>
      <c r="G1043" s="2">
        <v>3.7572463768115942</v>
      </c>
    </row>
    <row r="1044" spans="1:7" x14ac:dyDescent="0.2">
      <c r="A1044">
        <v>2021</v>
      </c>
      <c r="B1044">
        <v>1</v>
      </c>
      <c r="C1044" s="1">
        <v>44227</v>
      </c>
      <c r="D1044" s="2">
        <v>3.5449275362318842</v>
      </c>
      <c r="E1044" s="2">
        <v>3.6594202898550723</v>
      </c>
      <c r="F1044" s="2">
        <v>3.2231884057971016</v>
      </c>
      <c r="G1044" s="2">
        <v>3.7572463768115942</v>
      </c>
    </row>
    <row r="1045" spans="1:7" x14ac:dyDescent="0.2">
      <c r="A1045">
        <v>2021</v>
      </c>
      <c r="B1045">
        <v>2</v>
      </c>
      <c r="C1045" s="1">
        <v>44228</v>
      </c>
      <c r="D1045" s="2">
        <v>3.4420289855072466</v>
      </c>
      <c r="E1045" s="2">
        <v>3.6594202898550723</v>
      </c>
      <c r="F1045" s="2">
        <v>3.0572463768115941</v>
      </c>
      <c r="G1045" s="2">
        <v>3.4492753623188408</v>
      </c>
    </row>
    <row r="1046" spans="1:7" x14ac:dyDescent="0.2">
      <c r="A1046">
        <v>2021</v>
      </c>
      <c r="B1046">
        <v>2</v>
      </c>
      <c r="C1046" s="1">
        <v>44229</v>
      </c>
      <c r="D1046" s="2">
        <v>3.3818840579710145</v>
      </c>
      <c r="E1046" s="2">
        <v>3.6594202898550723</v>
      </c>
      <c r="F1046" s="2">
        <v>2.6891304347826086</v>
      </c>
      <c r="G1046" s="2">
        <v>3.3768115942028984</v>
      </c>
    </row>
    <row r="1047" spans="1:7" x14ac:dyDescent="0.2">
      <c r="A1047">
        <v>2021</v>
      </c>
      <c r="B1047">
        <v>2</v>
      </c>
      <c r="C1047" s="1">
        <v>44230</v>
      </c>
      <c r="D1047" s="2">
        <v>3.1891304347826086</v>
      </c>
      <c r="E1047" s="2">
        <v>3.6594202898550723</v>
      </c>
      <c r="F1047" s="2">
        <v>2.6007246376811595</v>
      </c>
      <c r="G1047" s="2">
        <v>3.2318840579710146</v>
      </c>
    </row>
    <row r="1048" spans="1:7" x14ac:dyDescent="0.2">
      <c r="A1048">
        <v>2021</v>
      </c>
      <c r="B1048">
        <v>2</v>
      </c>
      <c r="C1048" s="1">
        <v>44231</v>
      </c>
      <c r="D1048" s="2">
        <v>3.1768115942028987</v>
      </c>
      <c r="E1048" s="2">
        <v>3.2789855072463769</v>
      </c>
      <c r="F1048" s="2">
        <v>2.3992753623188405</v>
      </c>
      <c r="G1048" s="2">
        <v>3.1739130434782608</v>
      </c>
    </row>
    <row r="1049" spans="1:7" x14ac:dyDescent="0.2">
      <c r="A1049">
        <v>2021</v>
      </c>
      <c r="B1049">
        <v>2</v>
      </c>
      <c r="C1049" s="1">
        <v>44232</v>
      </c>
      <c r="D1049" s="2">
        <v>3.1231884057971016</v>
      </c>
      <c r="E1049" s="2">
        <v>2.9347826086956523</v>
      </c>
      <c r="F1049" s="2">
        <v>2.3971014492753624</v>
      </c>
      <c r="G1049" s="2">
        <v>3.2572463768115942</v>
      </c>
    </row>
    <row r="1050" spans="1:7" x14ac:dyDescent="0.2">
      <c r="A1050">
        <v>2021</v>
      </c>
      <c r="B1050">
        <v>2</v>
      </c>
      <c r="C1050" s="1">
        <v>44233</v>
      </c>
      <c r="D1050" s="2">
        <v>3.1231884057971016</v>
      </c>
      <c r="E1050" s="2">
        <v>2.9347826086956523</v>
      </c>
      <c r="F1050" s="2">
        <v>2.3971014492753624</v>
      </c>
      <c r="G1050" s="2">
        <v>3.2572463768115942</v>
      </c>
    </row>
    <row r="1051" spans="1:7" x14ac:dyDescent="0.2">
      <c r="A1051">
        <v>2021</v>
      </c>
      <c r="B1051">
        <v>2</v>
      </c>
      <c r="C1051" s="1">
        <v>44234</v>
      </c>
      <c r="D1051" s="2">
        <v>3.1231884057971016</v>
      </c>
      <c r="E1051" s="2">
        <v>2.9347826086956523</v>
      </c>
      <c r="F1051" s="2">
        <v>2.3028985507246378</v>
      </c>
      <c r="G1051" s="2">
        <v>3.2572463768115942</v>
      </c>
    </row>
    <row r="1052" spans="1:7" x14ac:dyDescent="0.2">
      <c r="A1052">
        <v>2021</v>
      </c>
      <c r="B1052">
        <v>2</v>
      </c>
      <c r="C1052" s="1">
        <v>44235</v>
      </c>
      <c r="D1052" s="2">
        <v>2.8166666666666669</v>
      </c>
      <c r="E1052" s="2">
        <v>2.681159420289855</v>
      </c>
      <c r="F1052" s="2">
        <v>2.3028985507246378</v>
      </c>
      <c r="G1052" s="2">
        <v>3.15</v>
      </c>
    </row>
    <row r="1053" spans="1:7" x14ac:dyDescent="0.2">
      <c r="A1053">
        <v>2021</v>
      </c>
      <c r="B1053">
        <v>2</v>
      </c>
      <c r="C1053" s="1">
        <v>44236</v>
      </c>
      <c r="D1053" s="2">
        <v>2.8166666666666669</v>
      </c>
      <c r="E1053" s="2">
        <v>2.681159420289855</v>
      </c>
      <c r="F1053" s="2">
        <v>2.3028985507246378</v>
      </c>
      <c r="G1053" s="2">
        <v>2.9833333333333334</v>
      </c>
    </row>
    <row r="1054" spans="1:7" x14ac:dyDescent="0.2">
      <c r="A1054">
        <v>2021</v>
      </c>
      <c r="B1054">
        <v>2</v>
      </c>
      <c r="C1054" s="1">
        <v>44237</v>
      </c>
      <c r="D1054" s="2">
        <v>2.836231884057971</v>
      </c>
      <c r="E1054" s="2">
        <v>2.8260869565217392</v>
      </c>
      <c r="F1054" s="2">
        <v>2.3007246376811592</v>
      </c>
      <c r="G1054" s="2">
        <v>2.8804347826086958</v>
      </c>
    </row>
    <row r="1055" spans="1:7" x14ac:dyDescent="0.2">
      <c r="A1055">
        <v>2021</v>
      </c>
      <c r="B1055">
        <v>2</v>
      </c>
      <c r="C1055" s="1">
        <v>44238</v>
      </c>
      <c r="D1055" s="2">
        <v>2.836231884057971</v>
      </c>
      <c r="E1055" s="2">
        <v>2.8260869565217392</v>
      </c>
      <c r="F1055" s="2">
        <v>2.3007246376811592</v>
      </c>
      <c r="G1055" s="2">
        <v>2.8804347826086958</v>
      </c>
    </row>
    <row r="1056" spans="1:7" x14ac:dyDescent="0.2">
      <c r="A1056">
        <v>2021</v>
      </c>
      <c r="B1056">
        <v>2</v>
      </c>
      <c r="C1056" s="1">
        <v>44239</v>
      </c>
      <c r="D1056" s="2">
        <v>2.836231884057971</v>
      </c>
      <c r="E1056" s="2">
        <v>2.8260869565217392</v>
      </c>
      <c r="F1056" s="2">
        <v>2.3007246376811592</v>
      </c>
      <c r="G1056" s="2">
        <v>2.8804347826086958</v>
      </c>
    </row>
    <row r="1057" spans="1:7" x14ac:dyDescent="0.2">
      <c r="A1057">
        <v>2021</v>
      </c>
      <c r="B1057">
        <v>2</v>
      </c>
      <c r="C1057" s="1">
        <v>44240</v>
      </c>
      <c r="D1057" s="2">
        <v>2.836231884057971</v>
      </c>
      <c r="E1057" s="2">
        <v>2.8260869565217392</v>
      </c>
      <c r="F1057" s="2">
        <v>2.3007246376811592</v>
      </c>
      <c r="G1057" s="2">
        <v>2.8804347826086958</v>
      </c>
    </row>
    <row r="1058" spans="1:7" x14ac:dyDescent="0.2">
      <c r="A1058">
        <v>2021</v>
      </c>
      <c r="B1058">
        <v>2</v>
      </c>
      <c r="C1058" s="1">
        <v>44241</v>
      </c>
      <c r="D1058" s="2">
        <v>2.836231884057971</v>
      </c>
      <c r="E1058" s="2">
        <v>2.8260869565217392</v>
      </c>
      <c r="F1058" s="2">
        <v>2.3007246376811592</v>
      </c>
      <c r="G1058" s="2">
        <v>2.8804347826086958</v>
      </c>
    </row>
    <row r="1059" spans="1:7" x14ac:dyDescent="0.2">
      <c r="A1059">
        <v>2021</v>
      </c>
      <c r="B1059">
        <v>2</v>
      </c>
      <c r="C1059" s="1">
        <v>44242</v>
      </c>
      <c r="D1059" s="2">
        <v>2.836231884057971</v>
      </c>
      <c r="E1059" s="2">
        <v>2.8260869565217392</v>
      </c>
      <c r="F1059" s="2">
        <v>2.3007246376811592</v>
      </c>
      <c r="G1059" s="2">
        <v>2.8804347826086958</v>
      </c>
    </row>
    <row r="1060" spans="1:7" x14ac:dyDescent="0.2">
      <c r="A1060">
        <v>2021</v>
      </c>
      <c r="B1060">
        <v>2</v>
      </c>
      <c r="C1060" s="1">
        <v>44243</v>
      </c>
      <c r="D1060" s="2">
        <v>2.836231884057971</v>
      </c>
      <c r="E1060" s="2">
        <v>2.8260869565217392</v>
      </c>
      <c r="F1060" s="2">
        <v>2.3007246376811592</v>
      </c>
      <c r="G1060" s="2">
        <v>2.8804347826086958</v>
      </c>
    </row>
    <row r="1061" spans="1:7" x14ac:dyDescent="0.2">
      <c r="A1061">
        <v>2021</v>
      </c>
      <c r="B1061">
        <v>2</v>
      </c>
      <c r="C1061" s="1">
        <v>44244</v>
      </c>
      <c r="D1061" s="2">
        <v>2.836231884057971</v>
      </c>
      <c r="E1061" s="2">
        <v>2.8260869565217392</v>
      </c>
      <c r="F1061" s="2">
        <v>2.3007246376811592</v>
      </c>
      <c r="G1061" s="2">
        <v>2.8804347826086958</v>
      </c>
    </row>
    <row r="1062" spans="1:7" x14ac:dyDescent="0.2">
      <c r="A1062">
        <v>2021</v>
      </c>
      <c r="B1062">
        <v>2</v>
      </c>
      <c r="C1062" s="1">
        <v>44245</v>
      </c>
      <c r="D1062" s="2">
        <v>2.65</v>
      </c>
      <c r="E1062" s="2">
        <v>2.6630434782608696</v>
      </c>
      <c r="F1062" s="2">
        <v>2.3065217391304347</v>
      </c>
      <c r="G1062" s="2">
        <v>2.4855072463768115</v>
      </c>
    </row>
    <row r="1063" spans="1:7" x14ac:dyDescent="0.2">
      <c r="A1063">
        <v>2021</v>
      </c>
      <c r="B1063">
        <v>2</v>
      </c>
      <c r="C1063" s="1">
        <v>44246</v>
      </c>
      <c r="D1063" s="2">
        <v>2.5927536231884059</v>
      </c>
      <c r="E1063" s="2">
        <v>2.6630434782608696</v>
      </c>
      <c r="F1063" s="2">
        <v>2.2101449275362319</v>
      </c>
      <c r="G1063" s="2">
        <v>2.4855072463768115</v>
      </c>
    </row>
    <row r="1064" spans="1:7" x14ac:dyDescent="0.2">
      <c r="A1064">
        <v>2021</v>
      </c>
      <c r="B1064">
        <v>2</v>
      </c>
      <c r="C1064" s="1">
        <v>44247</v>
      </c>
      <c r="D1064" s="2">
        <v>2.5927536231884059</v>
      </c>
      <c r="E1064" s="2">
        <v>2.5797101449275361</v>
      </c>
      <c r="F1064" s="2">
        <v>2.1739130434782608</v>
      </c>
      <c r="G1064" s="2">
        <v>2.4855072463768115</v>
      </c>
    </row>
    <row r="1065" spans="1:7" x14ac:dyDescent="0.2">
      <c r="A1065">
        <v>2021</v>
      </c>
      <c r="B1065">
        <v>2</v>
      </c>
      <c r="C1065" s="1">
        <v>44248</v>
      </c>
      <c r="D1065" s="2">
        <v>2.5927536231884059</v>
      </c>
      <c r="E1065" s="2">
        <v>2.5797101449275361</v>
      </c>
      <c r="F1065" s="2">
        <v>2.1739130434782608</v>
      </c>
      <c r="G1065" s="2">
        <v>2.4855072463768115</v>
      </c>
    </row>
    <row r="1066" spans="1:7" x14ac:dyDescent="0.2">
      <c r="A1066">
        <v>2021</v>
      </c>
      <c r="B1066">
        <v>2</v>
      </c>
      <c r="C1066" s="1">
        <v>44249</v>
      </c>
      <c r="D1066" s="2">
        <v>2.5710144927536231</v>
      </c>
      <c r="E1066" s="2">
        <v>2.5797101449275361</v>
      </c>
      <c r="F1066" s="2">
        <v>2.1876811594202898</v>
      </c>
      <c r="G1066" s="2">
        <v>2.4855072463768115</v>
      </c>
    </row>
    <row r="1067" spans="1:7" x14ac:dyDescent="0.2">
      <c r="A1067">
        <v>2021</v>
      </c>
      <c r="B1067">
        <v>2</v>
      </c>
      <c r="C1067" s="1">
        <v>44250</v>
      </c>
      <c r="D1067" s="2">
        <v>2.534782608695652</v>
      </c>
      <c r="E1067" s="2">
        <v>2.5797101449275361</v>
      </c>
      <c r="F1067" s="2">
        <v>2.1797101449275362</v>
      </c>
      <c r="G1067" s="2">
        <v>2.4855072463768115</v>
      </c>
    </row>
    <row r="1068" spans="1:7" x14ac:dyDescent="0.2">
      <c r="A1068">
        <v>2021</v>
      </c>
      <c r="B1068">
        <v>2</v>
      </c>
      <c r="C1068" s="1">
        <v>44251</v>
      </c>
      <c r="D1068" s="2">
        <v>2.5050724637681161</v>
      </c>
      <c r="E1068" s="2">
        <v>2.4710144927536231</v>
      </c>
      <c r="F1068" s="2">
        <v>2.15</v>
      </c>
      <c r="G1068" s="2">
        <v>2.4855072463768115</v>
      </c>
    </row>
    <row r="1069" spans="1:7" x14ac:dyDescent="0.2">
      <c r="A1069">
        <v>2021</v>
      </c>
      <c r="B1069">
        <v>2</v>
      </c>
      <c r="C1069" s="1">
        <v>44252</v>
      </c>
      <c r="D1069" s="2">
        <v>2.3688405797101448</v>
      </c>
      <c r="E1069" s="2">
        <v>2.4710144927536231</v>
      </c>
      <c r="F1069" s="2">
        <v>2.15</v>
      </c>
      <c r="G1069" s="2">
        <v>2.4855072463768115</v>
      </c>
    </row>
    <row r="1070" spans="1:7" x14ac:dyDescent="0.2">
      <c r="A1070">
        <v>2021</v>
      </c>
      <c r="B1070">
        <v>2</v>
      </c>
      <c r="C1070" s="1">
        <v>44253</v>
      </c>
      <c r="D1070" s="2">
        <v>2.2224637681159418</v>
      </c>
      <c r="E1070" s="2">
        <v>2.4710144927536231</v>
      </c>
      <c r="F1070" s="2">
        <v>2.0934782608695652</v>
      </c>
      <c r="G1070" s="2">
        <v>2.4369565217391305</v>
      </c>
    </row>
    <row r="1071" spans="1:7" x14ac:dyDescent="0.2">
      <c r="A1071">
        <v>2021</v>
      </c>
      <c r="B1071">
        <v>2</v>
      </c>
      <c r="C1071" s="1">
        <v>44254</v>
      </c>
      <c r="D1071" s="2">
        <v>2.2224637681159418</v>
      </c>
      <c r="E1071" s="2">
        <v>2.4710144927536231</v>
      </c>
      <c r="F1071" s="2">
        <v>2.0934782608695652</v>
      </c>
      <c r="G1071" s="2">
        <v>2.4369565217391305</v>
      </c>
    </row>
    <row r="1072" spans="1:7" x14ac:dyDescent="0.2">
      <c r="A1072">
        <v>2021</v>
      </c>
      <c r="B1072">
        <v>2</v>
      </c>
      <c r="C1072" s="1">
        <v>44255</v>
      </c>
      <c r="D1072" s="2">
        <v>2.2224637681159418</v>
      </c>
      <c r="E1072" s="2">
        <v>2.4710144927536231</v>
      </c>
      <c r="F1072" s="2">
        <v>2.0934782608695652</v>
      </c>
      <c r="G1072" s="2">
        <v>2.4369565217391305</v>
      </c>
    </row>
    <row r="1073" spans="1:7" x14ac:dyDescent="0.2">
      <c r="A1073">
        <v>2021</v>
      </c>
      <c r="B1073">
        <v>3</v>
      </c>
      <c r="C1073" s="1">
        <v>44256</v>
      </c>
      <c r="D1073" s="2">
        <v>2.2224637681159418</v>
      </c>
      <c r="E1073" s="2">
        <v>2.4710144927536231</v>
      </c>
      <c r="F1073" s="2">
        <v>2.1253623188405797</v>
      </c>
      <c r="G1073" s="2">
        <v>2.3246376811594205</v>
      </c>
    </row>
    <row r="1074" spans="1:7" x14ac:dyDescent="0.2">
      <c r="A1074">
        <v>2021</v>
      </c>
      <c r="B1074">
        <v>3</v>
      </c>
      <c r="C1074" s="1">
        <v>44257</v>
      </c>
      <c r="D1074" s="2">
        <v>2.2224637681159418</v>
      </c>
      <c r="E1074" s="2">
        <v>2.4710144927536231</v>
      </c>
      <c r="F1074" s="2">
        <v>2.1014492753623188</v>
      </c>
      <c r="G1074" s="2">
        <v>2.3246376811594205</v>
      </c>
    </row>
    <row r="1075" spans="1:7" x14ac:dyDescent="0.2">
      <c r="A1075">
        <v>2021</v>
      </c>
      <c r="B1075">
        <v>3</v>
      </c>
      <c r="C1075" s="1">
        <v>44258</v>
      </c>
      <c r="D1075" s="2">
        <v>2.2159420289855074</v>
      </c>
      <c r="E1075" s="2">
        <v>2.4710144927536231</v>
      </c>
      <c r="F1075" s="2">
        <v>2.1014492753623188</v>
      </c>
      <c r="G1075" s="2">
        <v>2.3246376811594205</v>
      </c>
    </row>
    <row r="1076" spans="1:7" x14ac:dyDescent="0.2">
      <c r="A1076">
        <v>2021</v>
      </c>
      <c r="B1076">
        <v>3</v>
      </c>
      <c r="C1076" s="1">
        <v>44259</v>
      </c>
      <c r="D1076" s="2">
        <v>2.2514492753623188</v>
      </c>
      <c r="E1076" s="2">
        <v>2.4710144927536231</v>
      </c>
      <c r="F1076" s="2">
        <v>2.0905797101449277</v>
      </c>
      <c r="G1076" s="2">
        <v>2.3246376811594205</v>
      </c>
    </row>
    <row r="1077" spans="1:7" x14ac:dyDescent="0.2">
      <c r="A1077">
        <v>2021</v>
      </c>
      <c r="B1077">
        <v>3</v>
      </c>
      <c r="C1077" s="1">
        <v>44260</v>
      </c>
      <c r="D1077" s="2">
        <v>2.2514492753623188</v>
      </c>
      <c r="E1077" s="2">
        <v>2.4891304347826089</v>
      </c>
      <c r="F1077" s="2">
        <v>2.0942028985507246</v>
      </c>
      <c r="G1077" s="2">
        <v>2.3311594202898549</v>
      </c>
    </row>
    <row r="1078" spans="1:7" x14ac:dyDescent="0.2">
      <c r="A1078">
        <v>2021</v>
      </c>
      <c r="B1078">
        <v>3</v>
      </c>
      <c r="C1078" s="1">
        <v>44261</v>
      </c>
      <c r="D1078" s="2">
        <v>2.2514492753623188</v>
      </c>
      <c r="E1078" s="2">
        <v>2.4891304347826089</v>
      </c>
      <c r="F1078" s="2">
        <v>2.0942028985507246</v>
      </c>
      <c r="G1078" s="2">
        <v>2.3311594202898549</v>
      </c>
    </row>
    <row r="1079" spans="1:7" x14ac:dyDescent="0.2">
      <c r="A1079">
        <v>2021</v>
      </c>
      <c r="B1079">
        <v>3</v>
      </c>
      <c r="C1079" s="1">
        <v>44262</v>
      </c>
      <c r="D1079" s="2">
        <v>2.2514492753623188</v>
      </c>
      <c r="E1079" s="2">
        <v>2.4891304347826089</v>
      </c>
      <c r="F1079" s="2">
        <v>2.0942028985507246</v>
      </c>
      <c r="G1079" s="2">
        <v>2.3311594202898549</v>
      </c>
    </row>
    <row r="1080" spans="1:7" x14ac:dyDescent="0.2">
      <c r="A1080">
        <v>2021</v>
      </c>
      <c r="B1080">
        <v>3</v>
      </c>
      <c r="C1080" s="1">
        <v>44263</v>
      </c>
      <c r="D1080" s="2">
        <v>2.4666666666666668</v>
      </c>
      <c r="E1080" s="2">
        <v>2.5072463768115942</v>
      </c>
      <c r="F1080" s="2">
        <v>2.3043478260869565</v>
      </c>
      <c r="G1080" s="2">
        <v>2.4746376811594204</v>
      </c>
    </row>
    <row r="1081" spans="1:7" x14ac:dyDescent="0.2">
      <c r="A1081">
        <v>2021</v>
      </c>
      <c r="B1081">
        <v>3</v>
      </c>
      <c r="C1081" s="1">
        <v>44264</v>
      </c>
      <c r="D1081" s="2">
        <v>2.4666666666666668</v>
      </c>
      <c r="E1081" s="2">
        <v>2.5072463768115942</v>
      </c>
      <c r="F1081" s="2">
        <v>2.3840579710144927</v>
      </c>
      <c r="G1081" s="2">
        <v>2.4746376811594204</v>
      </c>
    </row>
    <row r="1082" spans="1:7" x14ac:dyDescent="0.2">
      <c r="A1082">
        <v>2021</v>
      </c>
      <c r="B1082">
        <v>3</v>
      </c>
      <c r="C1082" s="1">
        <v>44265</v>
      </c>
      <c r="D1082" s="2">
        <v>2.439855072463768</v>
      </c>
      <c r="E1082" s="2">
        <v>2.5072463768115942</v>
      </c>
      <c r="F1082" s="2">
        <v>2.4094202898550723</v>
      </c>
      <c r="G1082" s="2">
        <v>2.4746376811594204</v>
      </c>
    </row>
    <row r="1083" spans="1:7" x14ac:dyDescent="0.2">
      <c r="A1083">
        <v>2021</v>
      </c>
      <c r="B1083">
        <v>3</v>
      </c>
      <c r="C1083" s="1">
        <v>44266</v>
      </c>
      <c r="D1083" s="2">
        <v>2.439855072463768</v>
      </c>
      <c r="E1083" s="2">
        <v>2.5253623188405796</v>
      </c>
      <c r="F1083" s="2">
        <v>2.4384057971014492</v>
      </c>
      <c r="G1083" s="2">
        <v>2.4746376811594204</v>
      </c>
    </row>
    <row r="1084" spans="1:7" x14ac:dyDescent="0.2">
      <c r="A1084">
        <v>2021</v>
      </c>
      <c r="B1084">
        <v>3</v>
      </c>
      <c r="C1084" s="1">
        <v>44267</v>
      </c>
      <c r="D1084" s="2">
        <v>2.4304347826086956</v>
      </c>
      <c r="E1084" s="2">
        <v>2.5253623188405796</v>
      </c>
      <c r="F1084" s="2">
        <v>2.4384057971014492</v>
      </c>
      <c r="G1084" s="2">
        <v>2.5050724637681161</v>
      </c>
    </row>
    <row r="1085" spans="1:7" x14ac:dyDescent="0.2">
      <c r="A1085">
        <v>2021</v>
      </c>
      <c r="B1085">
        <v>3</v>
      </c>
      <c r="C1085" s="1">
        <v>44268</v>
      </c>
      <c r="D1085" s="2">
        <v>2.4304347826086956</v>
      </c>
      <c r="E1085" s="2">
        <v>2.5253623188405796</v>
      </c>
      <c r="F1085" s="2">
        <v>2.4384057971014492</v>
      </c>
      <c r="G1085" s="2">
        <v>2.5050724637681161</v>
      </c>
    </row>
    <row r="1086" spans="1:7" x14ac:dyDescent="0.2">
      <c r="A1086">
        <v>2021</v>
      </c>
      <c r="B1086">
        <v>3</v>
      </c>
      <c r="C1086" s="1">
        <v>44269</v>
      </c>
      <c r="D1086" s="2">
        <v>2.4304347826086956</v>
      </c>
      <c r="E1086" s="2">
        <v>2.5253623188405796</v>
      </c>
      <c r="F1086" s="2">
        <v>2.4384057971014492</v>
      </c>
      <c r="G1086" s="2">
        <v>2.5050724637681161</v>
      </c>
    </row>
    <row r="1087" spans="1:7" x14ac:dyDescent="0.2">
      <c r="A1087">
        <v>2021</v>
      </c>
      <c r="B1087">
        <v>3</v>
      </c>
      <c r="C1087" s="1">
        <v>44270</v>
      </c>
      <c r="D1087" s="2">
        <v>2.4326086956521737</v>
      </c>
      <c r="E1087" s="2">
        <v>2.5253623188405796</v>
      </c>
      <c r="F1087" s="2">
        <v>2.4405797101449274</v>
      </c>
      <c r="G1087" s="2">
        <v>2.5050724637681161</v>
      </c>
    </row>
    <row r="1088" spans="1:7" x14ac:dyDescent="0.2">
      <c r="A1088">
        <v>2021</v>
      </c>
      <c r="B1088">
        <v>3</v>
      </c>
      <c r="C1088" s="1">
        <v>44271</v>
      </c>
      <c r="D1088" s="2">
        <v>2.4072463768115941</v>
      </c>
      <c r="E1088" s="2">
        <v>2.5</v>
      </c>
      <c r="F1088" s="2">
        <v>2.4746376811594204</v>
      </c>
      <c r="G1088" s="2">
        <v>2.5050724637681161</v>
      </c>
    </row>
    <row r="1089" spans="1:7" x14ac:dyDescent="0.2">
      <c r="A1089">
        <v>2021</v>
      </c>
      <c r="B1089">
        <v>3</v>
      </c>
      <c r="C1089" s="1">
        <v>44272</v>
      </c>
      <c r="D1089" s="2">
        <v>2.4123188405797102</v>
      </c>
      <c r="E1089" s="2">
        <v>2.4166666666666665</v>
      </c>
      <c r="F1089" s="2">
        <v>2.63768115942029</v>
      </c>
      <c r="G1089" s="2">
        <v>2.5050724637681161</v>
      </c>
    </row>
    <row r="1090" spans="1:7" x14ac:dyDescent="0.2">
      <c r="A1090">
        <v>2021</v>
      </c>
      <c r="B1090">
        <v>3</v>
      </c>
      <c r="C1090" s="1">
        <v>44273</v>
      </c>
      <c r="D1090" s="2">
        <v>2.4376811594202898</v>
      </c>
      <c r="E1090" s="2">
        <v>2.4166666666666665</v>
      </c>
      <c r="F1090" s="2">
        <v>2.7427536231884058</v>
      </c>
      <c r="G1090" s="2">
        <v>2.5050724637681161</v>
      </c>
    </row>
    <row r="1091" spans="1:7" x14ac:dyDescent="0.2">
      <c r="A1091">
        <v>2021</v>
      </c>
      <c r="B1091">
        <v>3</v>
      </c>
      <c r="C1091" s="1">
        <v>44274</v>
      </c>
      <c r="D1091" s="2">
        <v>2.5079710144927536</v>
      </c>
      <c r="E1091" s="2">
        <v>2.4782608695652173</v>
      </c>
      <c r="F1091" s="2">
        <v>2.8282608695652174</v>
      </c>
      <c r="G1091" s="2">
        <v>2.6253623188405797</v>
      </c>
    </row>
    <row r="1092" spans="1:7" x14ac:dyDescent="0.2">
      <c r="A1092">
        <v>2021</v>
      </c>
      <c r="B1092">
        <v>3</v>
      </c>
      <c r="C1092" s="1">
        <v>44275</v>
      </c>
      <c r="D1092" s="2">
        <v>2.5079710144927536</v>
      </c>
      <c r="E1092" s="2">
        <v>2.4782608695652173</v>
      </c>
      <c r="F1092" s="2">
        <v>2.8282608695652174</v>
      </c>
      <c r="G1092" s="2">
        <v>2.6253623188405797</v>
      </c>
    </row>
    <row r="1093" spans="1:7" x14ac:dyDescent="0.2">
      <c r="A1093">
        <v>2021</v>
      </c>
      <c r="B1093">
        <v>3</v>
      </c>
      <c r="C1093" s="1">
        <v>44276</v>
      </c>
      <c r="D1093" s="2">
        <v>2.5079710144927536</v>
      </c>
      <c r="E1093" s="2">
        <v>2.4782608695652173</v>
      </c>
      <c r="F1093" s="2">
        <v>2.8282608695652174</v>
      </c>
      <c r="G1093" s="2">
        <v>2.6253623188405797</v>
      </c>
    </row>
    <row r="1094" spans="1:7" x14ac:dyDescent="0.2">
      <c r="A1094">
        <v>2021</v>
      </c>
      <c r="B1094">
        <v>3</v>
      </c>
      <c r="C1094" s="1">
        <v>44277</v>
      </c>
      <c r="D1094" s="2">
        <v>2.7195652173913043</v>
      </c>
      <c r="E1094" s="2">
        <v>2.5818840579710143</v>
      </c>
      <c r="F1094" s="2">
        <v>2.7804347826086957</v>
      </c>
      <c r="G1094" s="2">
        <v>2.6739130434782608</v>
      </c>
    </row>
    <row r="1095" spans="1:7" x14ac:dyDescent="0.2">
      <c r="A1095">
        <v>2021</v>
      </c>
      <c r="B1095">
        <v>3</v>
      </c>
      <c r="C1095" s="1">
        <v>44278</v>
      </c>
      <c r="D1095" s="2">
        <v>2.7014492753623189</v>
      </c>
      <c r="E1095" s="2">
        <v>2.5818840579710143</v>
      </c>
      <c r="F1095" s="2">
        <v>2.7739130434782608</v>
      </c>
      <c r="G1095" s="2">
        <v>2.6739130434782608</v>
      </c>
    </row>
    <row r="1096" spans="1:7" x14ac:dyDescent="0.2">
      <c r="A1096">
        <v>2021</v>
      </c>
      <c r="B1096">
        <v>3</v>
      </c>
      <c r="C1096" s="1">
        <v>44279</v>
      </c>
      <c r="D1096" s="2">
        <v>2.6884057971014492</v>
      </c>
      <c r="E1096" s="2">
        <v>2.5818840579710143</v>
      </c>
      <c r="F1096" s="2">
        <v>2.7739130434782608</v>
      </c>
      <c r="G1096" s="2">
        <v>2.6739130434782608</v>
      </c>
    </row>
    <row r="1097" spans="1:7" x14ac:dyDescent="0.2">
      <c r="A1097">
        <v>2021</v>
      </c>
      <c r="B1097">
        <v>3</v>
      </c>
      <c r="C1097" s="1">
        <v>44280</v>
      </c>
      <c r="D1097" s="2">
        <v>2.6884057971014492</v>
      </c>
      <c r="E1097" s="2">
        <v>2.6427536231884057</v>
      </c>
      <c r="F1097" s="2">
        <v>2.7007246376811596</v>
      </c>
      <c r="G1097" s="2">
        <v>2.6739130434782608</v>
      </c>
    </row>
    <row r="1098" spans="1:7" x14ac:dyDescent="0.2">
      <c r="A1098">
        <v>2021</v>
      </c>
      <c r="B1098">
        <v>3</v>
      </c>
      <c r="C1098" s="1">
        <v>44281</v>
      </c>
      <c r="D1098" s="2">
        <v>2.681159420289855</v>
      </c>
      <c r="E1098" s="2">
        <v>2.6427536231884057</v>
      </c>
      <c r="F1098" s="2">
        <v>2.5992753623188407</v>
      </c>
      <c r="G1098" s="2">
        <v>2.6739130434782608</v>
      </c>
    </row>
    <row r="1099" spans="1:7" x14ac:dyDescent="0.2">
      <c r="A1099">
        <v>2021</v>
      </c>
      <c r="B1099">
        <v>3</v>
      </c>
      <c r="C1099" s="1">
        <v>44282</v>
      </c>
      <c r="D1099" s="2">
        <v>2.681159420289855</v>
      </c>
      <c r="E1099" s="2">
        <v>2.6427536231884057</v>
      </c>
      <c r="F1099" s="2">
        <v>2.5992753623188407</v>
      </c>
      <c r="G1099" s="2">
        <v>2.6739130434782608</v>
      </c>
    </row>
    <row r="1100" spans="1:7" x14ac:dyDescent="0.2">
      <c r="A1100">
        <v>2021</v>
      </c>
      <c r="B1100">
        <v>3</v>
      </c>
      <c r="C1100" s="1">
        <v>44283</v>
      </c>
      <c r="D1100" s="2">
        <v>2.681159420289855</v>
      </c>
      <c r="E1100" s="2">
        <v>2.6427536231884057</v>
      </c>
      <c r="F1100" s="2">
        <v>2.5992753623188407</v>
      </c>
      <c r="G1100" s="2">
        <v>2.6739130434782608</v>
      </c>
    </row>
    <row r="1101" spans="1:7" x14ac:dyDescent="0.2">
      <c r="A1101">
        <v>2021</v>
      </c>
      <c r="B1101">
        <v>3</v>
      </c>
      <c r="C1101" s="1">
        <v>44284</v>
      </c>
      <c r="D1101" s="2">
        <v>2.5615942028985508</v>
      </c>
      <c r="E1101" s="2">
        <v>2.6137681159420292</v>
      </c>
      <c r="F1101" s="2">
        <v>2.7775362318840582</v>
      </c>
      <c r="G1101" s="2">
        <v>2.6355072463768114</v>
      </c>
    </row>
    <row r="1102" spans="1:7" x14ac:dyDescent="0.2">
      <c r="A1102">
        <v>2021</v>
      </c>
      <c r="B1102">
        <v>3</v>
      </c>
      <c r="C1102" s="1">
        <v>44285</v>
      </c>
      <c r="D1102" s="2">
        <v>2.5572463768115941</v>
      </c>
      <c r="E1102" s="2">
        <v>2.6137681159420292</v>
      </c>
      <c r="F1102" s="2">
        <v>2.8485507246376813</v>
      </c>
      <c r="G1102" s="2">
        <v>2.6355072463768114</v>
      </c>
    </row>
    <row r="1103" spans="1:7" x14ac:dyDescent="0.2">
      <c r="A1103">
        <v>2021</v>
      </c>
      <c r="B1103">
        <v>3</v>
      </c>
      <c r="C1103" s="1">
        <v>44286</v>
      </c>
      <c r="D1103" s="2">
        <v>2.5934782608695652</v>
      </c>
      <c r="E1103" s="2">
        <v>2.6137681159420292</v>
      </c>
      <c r="F1103" s="2">
        <v>2.8485507246376813</v>
      </c>
      <c r="G1103" s="2">
        <v>2.6355072463768114</v>
      </c>
    </row>
    <row r="1104" spans="1:7" x14ac:dyDescent="0.2">
      <c r="A1104">
        <v>2021</v>
      </c>
      <c r="B1104">
        <v>4</v>
      </c>
      <c r="C1104" s="1">
        <v>44287</v>
      </c>
      <c r="D1104" s="2">
        <v>2.5804347826086955</v>
      </c>
      <c r="E1104" s="2">
        <v>2.4369565217391305</v>
      </c>
      <c r="F1104" s="2">
        <v>2.7985507246376811</v>
      </c>
      <c r="G1104" s="2">
        <v>2.5869565217391304</v>
      </c>
    </row>
    <row r="1105" spans="1:7" x14ac:dyDescent="0.2">
      <c r="A1105">
        <v>2021</v>
      </c>
      <c r="B1105">
        <v>4</v>
      </c>
      <c r="C1105" s="1">
        <v>44288</v>
      </c>
      <c r="D1105" s="2">
        <v>2.4521739130434783</v>
      </c>
      <c r="E1105" s="2">
        <v>2.4369565217391305</v>
      </c>
      <c r="F1105" s="2">
        <v>2.7173913043478262</v>
      </c>
      <c r="G1105" s="2">
        <v>2.5869565217391304</v>
      </c>
    </row>
    <row r="1106" spans="1:7" x14ac:dyDescent="0.2">
      <c r="A1106">
        <v>2021</v>
      </c>
      <c r="B1106">
        <v>4</v>
      </c>
      <c r="C1106" s="1">
        <v>44289</v>
      </c>
      <c r="D1106" s="2">
        <v>2.4521739130434783</v>
      </c>
      <c r="E1106" s="2">
        <v>2.4369565217391305</v>
      </c>
      <c r="F1106" s="2">
        <v>2.7173913043478262</v>
      </c>
      <c r="G1106" s="2">
        <v>2.5869565217391304</v>
      </c>
    </row>
    <row r="1107" spans="1:7" x14ac:dyDescent="0.2">
      <c r="A1107">
        <v>2021</v>
      </c>
      <c r="B1107">
        <v>4</v>
      </c>
      <c r="C1107" s="1">
        <v>44290</v>
      </c>
      <c r="D1107" s="2">
        <v>2.4521739130434783</v>
      </c>
      <c r="E1107" s="2">
        <v>2.4369565217391305</v>
      </c>
      <c r="F1107" s="2">
        <v>2.7173913043478262</v>
      </c>
      <c r="G1107" s="2">
        <v>2.5869565217391304</v>
      </c>
    </row>
    <row r="1108" spans="1:7" x14ac:dyDescent="0.2">
      <c r="A1108">
        <v>2021</v>
      </c>
      <c r="B1108">
        <v>4</v>
      </c>
      <c r="C1108" s="1">
        <v>44291</v>
      </c>
      <c r="D1108" s="2">
        <v>2.4521739130434783</v>
      </c>
      <c r="E1108" s="2">
        <v>2.4369565217391305</v>
      </c>
      <c r="F1108" s="2">
        <v>2.7173913043478262</v>
      </c>
      <c r="G1108" s="2">
        <v>2.5869565217391304</v>
      </c>
    </row>
    <row r="1109" spans="1:7" x14ac:dyDescent="0.2">
      <c r="A1109">
        <v>2021</v>
      </c>
      <c r="B1109">
        <v>4</v>
      </c>
      <c r="C1109" s="1">
        <v>44292</v>
      </c>
      <c r="D1109" s="2">
        <v>2.2971014492753623</v>
      </c>
      <c r="E1109" s="2">
        <v>2.4369565217391305</v>
      </c>
      <c r="F1109" s="2">
        <v>2.6072463768115943</v>
      </c>
      <c r="G1109" s="2">
        <v>2.3913043478260869</v>
      </c>
    </row>
    <row r="1110" spans="1:7" x14ac:dyDescent="0.2">
      <c r="A1110">
        <v>2021</v>
      </c>
      <c r="B1110">
        <v>4</v>
      </c>
      <c r="C1110" s="1">
        <v>44293</v>
      </c>
      <c r="D1110" s="2">
        <v>2.2869565217391306</v>
      </c>
      <c r="E1110" s="2">
        <v>2.4615942028985507</v>
      </c>
      <c r="F1110" s="2">
        <v>2.5992753623188407</v>
      </c>
      <c r="G1110" s="2">
        <v>2.3913043478260869</v>
      </c>
    </row>
    <row r="1111" spans="1:7" x14ac:dyDescent="0.2">
      <c r="A1111">
        <v>2021</v>
      </c>
      <c r="B1111">
        <v>4</v>
      </c>
      <c r="C1111" s="1">
        <v>44294</v>
      </c>
      <c r="D1111" s="2">
        <v>2.2775362318840582</v>
      </c>
      <c r="E1111" s="2">
        <v>2.4615942028985507</v>
      </c>
      <c r="F1111" s="2">
        <v>2.6260869565217391</v>
      </c>
      <c r="G1111" s="2">
        <v>2.3913043478260869</v>
      </c>
    </row>
    <row r="1112" spans="1:7" x14ac:dyDescent="0.2">
      <c r="A1112">
        <v>2021</v>
      </c>
      <c r="B1112">
        <v>4</v>
      </c>
      <c r="C1112" s="1">
        <v>44295</v>
      </c>
      <c r="D1112" s="2">
        <v>2.2855072463768118</v>
      </c>
      <c r="E1112" s="2">
        <v>2.4615942028985507</v>
      </c>
      <c r="F1112" s="2">
        <v>2.6188405797101448</v>
      </c>
      <c r="G1112" s="2">
        <v>2.3913043478260869</v>
      </c>
    </row>
    <row r="1113" spans="1:7" x14ac:dyDescent="0.2">
      <c r="A1113">
        <v>2021</v>
      </c>
      <c r="B1113">
        <v>4</v>
      </c>
      <c r="C1113" s="1">
        <v>44296</v>
      </c>
      <c r="D1113" s="2">
        <v>2.2855072463768118</v>
      </c>
      <c r="E1113" s="2">
        <v>2.4615942028985507</v>
      </c>
      <c r="F1113" s="2">
        <v>2.6188405797101448</v>
      </c>
      <c r="G1113" s="2">
        <v>2.3913043478260869</v>
      </c>
    </row>
    <row r="1114" spans="1:7" x14ac:dyDescent="0.2">
      <c r="A1114">
        <v>2021</v>
      </c>
      <c r="B1114">
        <v>4</v>
      </c>
      <c r="C1114" s="1">
        <v>44297</v>
      </c>
      <c r="D1114" s="2">
        <v>2.2855072463768118</v>
      </c>
      <c r="E1114" s="2">
        <v>2.4615942028985507</v>
      </c>
      <c r="F1114" s="2">
        <v>2.6188405797101448</v>
      </c>
      <c r="G1114" s="2">
        <v>2.3913043478260869</v>
      </c>
    </row>
    <row r="1115" spans="1:7" x14ac:dyDescent="0.2">
      <c r="A1115">
        <v>2021</v>
      </c>
      <c r="B1115">
        <v>4</v>
      </c>
      <c r="C1115" s="1">
        <v>44298</v>
      </c>
      <c r="D1115" s="2">
        <v>2.4840579710144928</v>
      </c>
      <c r="E1115" s="2">
        <v>2.4492753623188408</v>
      </c>
      <c r="F1115" s="2">
        <v>2.5789855072463768</v>
      </c>
      <c r="G1115" s="2">
        <v>2.439855072463768</v>
      </c>
    </row>
    <row r="1116" spans="1:7" x14ac:dyDescent="0.2">
      <c r="A1116">
        <v>2021</v>
      </c>
      <c r="B1116">
        <v>4</v>
      </c>
      <c r="C1116" s="1">
        <v>44299</v>
      </c>
      <c r="D1116" s="2">
        <v>2.4065217391304348</v>
      </c>
      <c r="E1116" s="2">
        <v>2.4492753623188408</v>
      </c>
      <c r="F1116" s="2">
        <v>2.5362318840579712</v>
      </c>
      <c r="G1116" s="2">
        <v>2.439855072463768</v>
      </c>
    </row>
    <row r="1117" spans="1:7" x14ac:dyDescent="0.2">
      <c r="A1117">
        <v>2021</v>
      </c>
      <c r="B1117">
        <v>4</v>
      </c>
      <c r="C1117" s="1">
        <v>44300</v>
      </c>
      <c r="D1117" s="2">
        <v>2.3659420289855073</v>
      </c>
      <c r="E1117" s="2">
        <v>2.4492753623188408</v>
      </c>
      <c r="F1117" s="2">
        <v>2.4789855072463767</v>
      </c>
      <c r="G1117" s="2">
        <v>2.439855072463768</v>
      </c>
    </row>
    <row r="1118" spans="1:7" x14ac:dyDescent="0.2">
      <c r="A1118">
        <v>2021</v>
      </c>
      <c r="B1118">
        <v>4</v>
      </c>
      <c r="C1118" s="1">
        <v>44301</v>
      </c>
      <c r="D1118" s="2">
        <v>2.2999999999999998</v>
      </c>
      <c r="E1118" s="2">
        <v>2.4492753623188408</v>
      </c>
      <c r="F1118" s="2">
        <v>2.448550724637681</v>
      </c>
      <c r="G1118" s="2">
        <v>2.3550724637681157</v>
      </c>
    </row>
    <row r="1119" spans="1:7" x14ac:dyDescent="0.2">
      <c r="A1119">
        <v>2021</v>
      </c>
      <c r="B1119">
        <v>4</v>
      </c>
      <c r="C1119" s="1">
        <v>44302</v>
      </c>
      <c r="D1119" s="2">
        <v>2.2789855072463769</v>
      </c>
      <c r="E1119" s="2">
        <v>2.4492753623188408</v>
      </c>
      <c r="F1119" s="2">
        <v>2.4210144927536232</v>
      </c>
      <c r="G1119" s="2">
        <v>2.3550724637681157</v>
      </c>
    </row>
    <row r="1120" spans="1:7" x14ac:dyDescent="0.2">
      <c r="A1120">
        <v>2021</v>
      </c>
      <c r="B1120">
        <v>4</v>
      </c>
      <c r="C1120" s="1">
        <v>44303</v>
      </c>
      <c r="D1120" s="2">
        <v>2.2789855072463769</v>
      </c>
      <c r="E1120" s="2">
        <v>2.4492753623188408</v>
      </c>
      <c r="F1120" s="2">
        <v>2.4210144927536232</v>
      </c>
      <c r="G1120" s="2">
        <v>2.3550724637681157</v>
      </c>
    </row>
    <row r="1121" spans="1:7" x14ac:dyDescent="0.2">
      <c r="A1121">
        <v>2021</v>
      </c>
      <c r="B1121">
        <v>4</v>
      </c>
      <c r="C1121" s="1">
        <v>44304</v>
      </c>
      <c r="D1121" s="2">
        <v>2.2789855072463769</v>
      </c>
      <c r="E1121" s="2">
        <v>2.4492753623188408</v>
      </c>
      <c r="F1121" s="2">
        <v>2.4210144927536232</v>
      </c>
      <c r="G1121" s="2">
        <v>2.3550724637681157</v>
      </c>
    </row>
    <row r="1122" spans="1:7" x14ac:dyDescent="0.2">
      <c r="A1122">
        <v>2021</v>
      </c>
      <c r="B1122">
        <v>4</v>
      </c>
      <c r="C1122" s="1">
        <v>44305</v>
      </c>
      <c r="D1122" s="2">
        <v>2.2275362318840579</v>
      </c>
      <c r="E1122" s="2">
        <v>2.4492753623188408</v>
      </c>
      <c r="F1122" s="2">
        <v>2.3572463768115943</v>
      </c>
      <c r="G1122" s="2">
        <v>2.4036231884057973</v>
      </c>
    </row>
    <row r="1123" spans="1:7" x14ac:dyDescent="0.2">
      <c r="A1123">
        <v>2021</v>
      </c>
      <c r="B1123">
        <v>4</v>
      </c>
      <c r="C1123" s="1">
        <v>44306</v>
      </c>
      <c r="D1123" s="2">
        <v>2.2000000000000002</v>
      </c>
      <c r="E1123" s="2">
        <v>2.4007246376811593</v>
      </c>
      <c r="F1123" s="2">
        <v>2.3572463768115943</v>
      </c>
      <c r="G1123" s="2">
        <v>2.4275362318840581</v>
      </c>
    </row>
    <row r="1124" spans="1:7" x14ac:dyDescent="0.2">
      <c r="A1124">
        <v>2021</v>
      </c>
      <c r="B1124">
        <v>4</v>
      </c>
      <c r="C1124" s="1">
        <v>44307</v>
      </c>
      <c r="D1124" s="2">
        <v>2.1869565217391305</v>
      </c>
      <c r="E1124" s="2">
        <v>2.4007246376811593</v>
      </c>
      <c r="F1124" s="2">
        <v>2.2891304347826087</v>
      </c>
      <c r="G1124" s="2">
        <v>2.4275362318840581</v>
      </c>
    </row>
    <row r="1125" spans="1:7" x14ac:dyDescent="0.2">
      <c r="A1125">
        <v>2021</v>
      </c>
      <c r="B1125">
        <v>4</v>
      </c>
      <c r="C1125" s="1">
        <v>44308</v>
      </c>
      <c r="D1125" s="2">
        <v>2.2275362318840579</v>
      </c>
      <c r="E1125" s="2">
        <v>2.4166666666666665</v>
      </c>
      <c r="F1125" s="2">
        <v>2.2826086956521738</v>
      </c>
      <c r="G1125" s="2">
        <v>2.4275362318840581</v>
      </c>
    </row>
    <row r="1126" spans="1:7" x14ac:dyDescent="0.2">
      <c r="A1126">
        <v>2021</v>
      </c>
      <c r="B1126">
        <v>4</v>
      </c>
      <c r="C1126" s="1">
        <v>44309</v>
      </c>
      <c r="D1126" s="2">
        <v>2.2681159420289854</v>
      </c>
      <c r="E1126" s="2">
        <v>2.4615942028985507</v>
      </c>
      <c r="F1126" s="2">
        <v>2.2746376811594202</v>
      </c>
      <c r="G1126" s="2">
        <v>2.4637681159420288</v>
      </c>
    </row>
    <row r="1127" spans="1:7" x14ac:dyDescent="0.2">
      <c r="A1127">
        <v>2021</v>
      </c>
      <c r="B1127">
        <v>4</v>
      </c>
      <c r="C1127" s="1">
        <v>44310</v>
      </c>
      <c r="D1127" s="2">
        <v>2.2681159420289854</v>
      </c>
      <c r="E1127" s="2">
        <v>2.4615942028985507</v>
      </c>
      <c r="F1127" s="2">
        <v>2.2746376811594202</v>
      </c>
      <c r="G1127" s="2">
        <v>2.4637681159420288</v>
      </c>
    </row>
    <row r="1128" spans="1:7" x14ac:dyDescent="0.2">
      <c r="A1128">
        <v>2021</v>
      </c>
      <c r="B1128">
        <v>4</v>
      </c>
      <c r="C1128" s="1">
        <v>44311</v>
      </c>
      <c r="D1128" s="2">
        <v>2.344927536231884</v>
      </c>
      <c r="E1128" s="2">
        <v>2.4615942028985507</v>
      </c>
      <c r="F1128" s="2">
        <v>2.2391304347826089</v>
      </c>
      <c r="G1128" s="2">
        <v>2.4876811594202897</v>
      </c>
    </row>
    <row r="1129" spans="1:7" x14ac:dyDescent="0.2">
      <c r="A1129">
        <v>2021</v>
      </c>
      <c r="B1129">
        <v>4</v>
      </c>
      <c r="C1129" s="1">
        <v>44312</v>
      </c>
      <c r="D1129" s="2">
        <v>2.3181159420289856</v>
      </c>
      <c r="E1129" s="2">
        <v>2.4615942028985507</v>
      </c>
      <c r="F1129" s="2">
        <v>2.2391304347826089</v>
      </c>
      <c r="G1129" s="2">
        <v>2.4876811594202897</v>
      </c>
    </row>
    <row r="1130" spans="1:7" x14ac:dyDescent="0.2">
      <c r="A1130">
        <v>2021</v>
      </c>
      <c r="B1130">
        <v>4</v>
      </c>
      <c r="C1130" s="1">
        <v>44313</v>
      </c>
      <c r="D1130" s="2">
        <v>2.3152173913043477</v>
      </c>
      <c r="E1130" s="2">
        <v>2.4615942028985507</v>
      </c>
      <c r="F1130" s="2">
        <v>2.2405797101449276</v>
      </c>
      <c r="G1130" s="2">
        <v>2.439855072463768</v>
      </c>
    </row>
    <row r="1131" spans="1:7" x14ac:dyDescent="0.2">
      <c r="A1131">
        <v>2021</v>
      </c>
      <c r="B1131">
        <v>4</v>
      </c>
      <c r="C1131" s="1">
        <v>44314</v>
      </c>
      <c r="D1131" s="2">
        <v>2.3137681159420289</v>
      </c>
      <c r="E1131" s="2">
        <v>2.4615942028985507</v>
      </c>
      <c r="F1131" s="2">
        <v>2.2405797101449276</v>
      </c>
      <c r="G1131" s="2">
        <v>2.439855072463768</v>
      </c>
    </row>
    <row r="1132" spans="1:7" x14ac:dyDescent="0.2">
      <c r="A1132">
        <v>2021</v>
      </c>
      <c r="B1132">
        <v>4</v>
      </c>
      <c r="C1132" s="1">
        <v>44315</v>
      </c>
      <c r="D1132" s="2">
        <v>2.301449275362319</v>
      </c>
      <c r="E1132" s="2">
        <v>2.4615942028985507</v>
      </c>
      <c r="F1132" s="2">
        <v>2.2405797101449276</v>
      </c>
      <c r="G1132" s="2">
        <v>2.439855072463768</v>
      </c>
    </row>
    <row r="1133" spans="1:7" x14ac:dyDescent="0.2">
      <c r="A1133">
        <v>2021</v>
      </c>
      <c r="B1133">
        <v>4</v>
      </c>
      <c r="C1133" s="1">
        <v>44316</v>
      </c>
      <c r="D1133" s="2">
        <v>2.2456521739130433</v>
      </c>
      <c r="E1133" s="2">
        <v>2.4615942028985507</v>
      </c>
      <c r="F1133" s="2">
        <v>2.2405797101449276</v>
      </c>
      <c r="G1133" s="2">
        <v>2.439855072463768</v>
      </c>
    </row>
    <row r="1134" spans="1:7" x14ac:dyDescent="0.2">
      <c r="A1134">
        <v>2021</v>
      </c>
      <c r="B1134">
        <v>5</v>
      </c>
      <c r="C1134" s="1">
        <v>44317</v>
      </c>
      <c r="D1134" s="2">
        <v>2.2456521739130433</v>
      </c>
      <c r="E1134" s="2">
        <v>2.4615942028985507</v>
      </c>
      <c r="F1134" s="2">
        <v>2.2405797101449276</v>
      </c>
      <c r="G1134" s="2">
        <v>2.439855072463768</v>
      </c>
    </row>
    <row r="1135" spans="1:7" x14ac:dyDescent="0.2">
      <c r="A1135">
        <v>2021</v>
      </c>
      <c r="B1135">
        <v>5</v>
      </c>
      <c r="C1135" s="1">
        <v>44318</v>
      </c>
      <c r="D1135" s="2">
        <v>2.2456521739130433</v>
      </c>
      <c r="E1135" s="2">
        <v>2.4615942028985507</v>
      </c>
      <c r="F1135" s="2">
        <v>2.2405797101449276</v>
      </c>
      <c r="G1135" s="2">
        <v>2.439855072463768</v>
      </c>
    </row>
    <row r="1136" spans="1:7" x14ac:dyDescent="0.2">
      <c r="A1136">
        <v>2021</v>
      </c>
      <c r="B1136">
        <v>5</v>
      </c>
      <c r="C1136" s="1">
        <v>44319</v>
      </c>
      <c r="D1136" s="2">
        <v>2.2456521739130433</v>
      </c>
      <c r="E1136" s="2">
        <v>2.4615942028985507</v>
      </c>
      <c r="F1136" s="2">
        <v>2.2405797101449276</v>
      </c>
      <c r="G1136" s="2">
        <v>2.439855072463768</v>
      </c>
    </row>
    <row r="1137" spans="1:7" x14ac:dyDescent="0.2">
      <c r="A1137">
        <v>2021</v>
      </c>
      <c r="B1137">
        <v>5</v>
      </c>
      <c r="C1137" s="1">
        <v>44320</v>
      </c>
      <c r="D1137" s="2">
        <v>2.2456521739130433</v>
      </c>
      <c r="E1137" s="2">
        <v>2.4615942028985507</v>
      </c>
      <c r="F1137" s="2">
        <v>2.2405797101449276</v>
      </c>
      <c r="G1137" s="2">
        <v>2.439855072463768</v>
      </c>
    </row>
    <row r="1138" spans="1:7" x14ac:dyDescent="0.2">
      <c r="A1138">
        <v>2021</v>
      </c>
      <c r="B1138">
        <v>5</v>
      </c>
      <c r="C1138" s="1">
        <v>44321</v>
      </c>
      <c r="D1138" s="2">
        <v>2.2456521739130433</v>
      </c>
      <c r="E1138" s="2">
        <v>2.4615942028985507</v>
      </c>
      <c r="F1138" s="2">
        <v>2.2405797101449276</v>
      </c>
      <c r="G1138" s="2">
        <v>2.439855072463768</v>
      </c>
    </row>
    <row r="1139" spans="1:7" x14ac:dyDescent="0.2">
      <c r="A1139">
        <v>2021</v>
      </c>
      <c r="B1139">
        <v>5</v>
      </c>
      <c r="C1139" s="1">
        <v>44322</v>
      </c>
      <c r="D1139" s="2">
        <v>2.2384057971014495</v>
      </c>
      <c r="E1139" s="2">
        <v>2.5094202898550724</v>
      </c>
      <c r="F1139" s="2">
        <v>2.2094202898550726</v>
      </c>
      <c r="G1139" s="2">
        <v>2.439855072463768</v>
      </c>
    </row>
    <row r="1140" spans="1:7" x14ac:dyDescent="0.2">
      <c r="A1140">
        <v>2021</v>
      </c>
      <c r="B1140">
        <v>5</v>
      </c>
      <c r="C1140" s="1">
        <v>44323</v>
      </c>
      <c r="D1140" s="2">
        <v>2.2318840579710146</v>
      </c>
      <c r="E1140" s="2">
        <v>2.5094202898550724</v>
      </c>
      <c r="F1140" s="2">
        <v>2.2028985507246377</v>
      </c>
      <c r="G1140" s="2">
        <v>2.439855072463768</v>
      </c>
    </row>
    <row r="1141" spans="1:7" x14ac:dyDescent="0.2">
      <c r="A1141">
        <v>2021</v>
      </c>
      <c r="B1141">
        <v>5</v>
      </c>
      <c r="C1141" s="1">
        <v>44324</v>
      </c>
      <c r="D1141" s="2">
        <v>2.241304347826087</v>
      </c>
      <c r="E1141" s="2">
        <v>2.4615942028985507</v>
      </c>
      <c r="F1141" s="2">
        <v>2.2123188405797101</v>
      </c>
      <c r="G1141" s="2">
        <v>2.439855072463768</v>
      </c>
    </row>
    <row r="1142" spans="1:7" x14ac:dyDescent="0.2">
      <c r="A1142">
        <v>2021</v>
      </c>
      <c r="B1142">
        <v>5</v>
      </c>
      <c r="C1142" s="1">
        <v>44325</v>
      </c>
      <c r="D1142" s="2">
        <v>2.241304347826087</v>
      </c>
      <c r="E1142" s="2">
        <v>2.4615942028985507</v>
      </c>
      <c r="F1142" s="2">
        <v>2.2123188405797101</v>
      </c>
      <c r="G1142" s="2">
        <v>2.439855072463768</v>
      </c>
    </row>
    <row r="1143" spans="1:7" x14ac:dyDescent="0.2">
      <c r="A1143">
        <v>2021</v>
      </c>
      <c r="B1143">
        <v>5</v>
      </c>
      <c r="C1143" s="1">
        <v>44326</v>
      </c>
      <c r="D1143" s="2">
        <v>2.5398550724637681</v>
      </c>
      <c r="E1143" s="2">
        <v>2.5818840579710143</v>
      </c>
      <c r="F1143" s="2">
        <v>2.4152173913043478</v>
      </c>
      <c r="G1143" s="2">
        <v>2.6086956521739131</v>
      </c>
    </row>
    <row r="1144" spans="1:7" x14ac:dyDescent="0.2">
      <c r="A1144">
        <v>2021</v>
      </c>
      <c r="B1144">
        <v>5</v>
      </c>
      <c r="C1144" s="1">
        <v>44327</v>
      </c>
      <c r="D1144" s="2">
        <v>2.6</v>
      </c>
      <c r="E1144" s="2">
        <v>2.7028985507246377</v>
      </c>
      <c r="F1144" s="2">
        <v>2.5340579710144926</v>
      </c>
      <c r="G1144" s="2">
        <v>2.6449275362318843</v>
      </c>
    </row>
    <row r="1145" spans="1:7" x14ac:dyDescent="0.2">
      <c r="A1145">
        <v>2021</v>
      </c>
      <c r="B1145">
        <v>5</v>
      </c>
      <c r="C1145" s="1">
        <v>44328</v>
      </c>
      <c r="D1145" s="2">
        <v>2.6057971014492756</v>
      </c>
      <c r="E1145" s="2">
        <v>2.7028985507246377</v>
      </c>
      <c r="F1145" s="2">
        <v>2.7094202898550726</v>
      </c>
      <c r="G1145" s="2">
        <v>2.6449275362318843</v>
      </c>
    </row>
    <row r="1146" spans="1:7" x14ac:dyDescent="0.2">
      <c r="A1146">
        <v>2021</v>
      </c>
      <c r="B1146">
        <v>5</v>
      </c>
      <c r="C1146" s="1">
        <v>44329</v>
      </c>
      <c r="D1146" s="2">
        <v>2.6057971014492756</v>
      </c>
      <c r="E1146" s="2">
        <v>2.7028985507246377</v>
      </c>
      <c r="F1146" s="2">
        <v>2.7579710144927536</v>
      </c>
      <c r="G1146" s="2">
        <v>2.6449275362318843</v>
      </c>
    </row>
    <row r="1147" spans="1:7" x14ac:dyDescent="0.2">
      <c r="A1147">
        <v>2021</v>
      </c>
      <c r="B1147">
        <v>5</v>
      </c>
      <c r="C1147" s="1">
        <v>44330</v>
      </c>
      <c r="D1147" s="2">
        <v>2.6492753623188405</v>
      </c>
      <c r="E1147" s="2">
        <v>2.7028985507246377</v>
      </c>
      <c r="F1147" s="2">
        <v>2.8173913043478263</v>
      </c>
      <c r="G1147" s="2">
        <v>2.6449275362318843</v>
      </c>
    </row>
    <row r="1148" spans="1:7" x14ac:dyDescent="0.2">
      <c r="A1148">
        <v>2021</v>
      </c>
      <c r="B1148">
        <v>5</v>
      </c>
      <c r="C1148" s="1">
        <v>44331</v>
      </c>
      <c r="D1148" s="2">
        <v>2.6492753623188405</v>
      </c>
      <c r="E1148" s="2">
        <v>2.7028985507246377</v>
      </c>
      <c r="F1148" s="2">
        <v>2.8173913043478263</v>
      </c>
      <c r="G1148" s="2">
        <v>2.6449275362318843</v>
      </c>
    </row>
    <row r="1149" spans="1:7" x14ac:dyDescent="0.2">
      <c r="A1149">
        <v>2021</v>
      </c>
      <c r="B1149">
        <v>5</v>
      </c>
      <c r="C1149" s="1">
        <v>44332</v>
      </c>
      <c r="D1149" s="2">
        <v>2.6492753623188405</v>
      </c>
      <c r="E1149" s="2">
        <v>2.7028985507246377</v>
      </c>
      <c r="F1149" s="2">
        <v>2.8173913043478263</v>
      </c>
      <c r="G1149" s="2">
        <v>2.6449275362318843</v>
      </c>
    </row>
    <row r="1150" spans="1:7" x14ac:dyDescent="0.2">
      <c r="A1150">
        <v>2021</v>
      </c>
      <c r="B1150">
        <v>5</v>
      </c>
      <c r="C1150" s="1">
        <v>44333</v>
      </c>
      <c r="D1150" s="2">
        <v>2.6644927536231884</v>
      </c>
      <c r="E1150" s="2">
        <v>2.7028985507246377</v>
      </c>
      <c r="F1150" s="2">
        <v>2.7702898550724639</v>
      </c>
      <c r="G1150" s="2">
        <v>2.6934782608695653</v>
      </c>
    </row>
    <row r="1151" spans="1:7" x14ac:dyDescent="0.2">
      <c r="A1151">
        <v>2021</v>
      </c>
      <c r="B1151">
        <v>5</v>
      </c>
      <c r="C1151" s="1">
        <v>44334</v>
      </c>
      <c r="D1151" s="2">
        <v>2.6594202898550723</v>
      </c>
      <c r="E1151" s="2">
        <v>2.7028985507246377</v>
      </c>
      <c r="F1151" s="2">
        <v>2.6739130434782608</v>
      </c>
      <c r="G1151" s="2">
        <v>2.6934782608695653</v>
      </c>
    </row>
    <row r="1152" spans="1:7" x14ac:dyDescent="0.2">
      <c r="A1152">
        <v>2021</v>
      </c>
      <c r="B1152">
        <v>5</v>
      </c>
      <c r="C1152" s="1">
        <v>44335</v>
      </c>
      <c r="D1152" s="2">
        <v>2.6594202898550723</v>
      </c>
      <c r="E1152" s="2">
        <v>2.7028985507246377</v>
      </c>
      <c r="F1152" s="2">
        <v>2.5913043478260871</v>
      </c>
      <c r="G1152" s="2">
        <v>2.6934782608695653</v>
      </c>
    </row>
    <row r="1153" spans="1:7" x14ac:dyDescent="0.2">
      <c r="A1153">
        <v>2021</v>
      </c>
      <c r="B1153">
        <v>5</v>
      </c>
      <c r="C1153" s="1">
        <v>44336</v>
      </c>
      <c r="D1153" s="2">
        <v>2.6594202898550723</v>
      </c>
      <c r="E1153" s="2">
        <v>2.7028985507246377</v>
      </c>
      <c r="F1153" s="2">
        <v>2.5666666666666669</v>
      </c>
      <c r="G1153" s="2">
        <v>2.6934782608695653</v>
      </c>
    </row>
    <row r="1154" spans="1:7" x14ac:dyDescent="0.2">
      <c r="A1154">
        <v>2021</v>
      </c>
      <c r="B1154">
        <v>5</v>
      </c>
      <c r="C1154" s="1">
        <v>44337</v>
      </c>
      <c r="D1154" s="2">
        <v>2.6594202898550723</v>
      </c>
      <c r="E1154" s="2">
        <v>2.7028985507246377</v>
      </c>
      <c r="F1154" s="2">
        <v>2.5695652173913044</v>
      </c>
      <c r="G1154" s="2">
        <v>2.7173913043478262</v>
      </c>
    </row>
    <row r="1155" spans="1:7" x14ac:dyDescent="0.2">
      <c r="A1155">
        <v>2021</v>
      </c>
      <c r="B1155">
        <v>5</v>
      </c>
      <c r="C1155" s="1">
        <v>44338</v>
      </c>
      <c r="D1155" s="2">
        <v>2.6594202898550723</v>
      </c>
      <c r="E1155" s="2">
        <v>2.7028985507246377</v>
      </c>
      <c r="F1155" s="2">
        <v>2.5695652173913044</v>
      </c>
      <c r="G1155" s="2">
        <v>2.7173913043478262</v>
      </c>
    </row>
    <row r="1156" spans="1:7" x14ac:dyDescent="0.2">
      <c r="A1156">
        <v>2021</v>
      </c>
      <c r="B1156">
        <v>5</v>
      </c>
      <c r="C1156" s="1">
        <v>44339</v>
      </c>
      <c r="D1156" s="2">
        <v>2.6594202898550723</v>
      </c>
      <c r="E1156" s="2">
        <v>2.7028985507246377</v>
      </c>
      <c r="F1156" s="2">
        <v>2.5695652173913044</v>
      </c>
      <c r="G1156" s="2">
        <v>2.7173913043478262</v>
      </c>
    </row>
    <row r="1157" spans="1:7" x14ac:dyDescent="0.2">
      <c r="A1157">
        <v>2021</v>
      </c>
      <c r="B1157">
        <v>5</v>
      </c>
      <c r="C1157" s="1">
        <v>44340</v>
      </c>
      <c r="D1157" s="2">
        <v>2.6594202898550723</v>
      </c>
      <c r="E1157" s="2">
        <v>2.7028985507246377</v>
      </c>
      <c r="F1157" s="2">
        <v>2.5043478260869567</v>
      </c>
      <c r="G1157" s="2">
        <v>2.7173913043478262</v>
      </c>
    </row>
    <row r="1158" spans="1:7" x14ac:dyDescent="0.2">
      <c r="A1158">
        <v>2021</v>
      </c>
      <c r="B1158">
        <v>5</v>
      </c>
      <c r="C1158" s="1">
        <v>44341</v>
      </c>
      <c r="D1158" s="2">
        <v>2.6594202898550723</v>
      </c>
      <c r="E1158" s="2">
        <v>2.7028985507246377</v>
      </c>
      <c r="F1158" s="2">
        <v>2.5101449275362318</v>
      </c>
      <c r="G1158" s="2">
        <v>2.7173913043478262</v>
      </c>
    </row>
    <row r="1159" spans="1:7" x14ac:dyDescent="0.2">
      <c r="A1159">
        <v>2021</v>
      </c>
      <c r="B1159">
        <v>5</v>
      </c>
      <c r="C1159" s="1">
        <v>44342</v>
      </c>
      <c r="D1159" s="2">
        <v>2.6594202898550723</v>
      </c>
      <c r="E1159" s="2">
        <v>2.7028985507246377</v>
      </c>
      <c r="F1159" s="2">
        <v>2.5289855072463769</v>
      </c>
      <c r="G1159" s="2">
        <v>2.7173913043478262</v>
      </c>
    </row>
    <row r="1160" spans="1:7" x14ac:dyDescent="0.2">
      <c r="A1160">
        <v>2021</v>
      </c>
      <c r="B1160">
        <v>5</v>
      </c>
      <c r="C1160" s="1">
        <v>44343</v>
      </c>
      <c r="D1160" s="2">
        <v>2.6731884057971014</v>
      </c>
      <c r="E1160" s="2">
        <v>2.7028985507246377</v>
      </c>
      <c r="F1160" s="2">
        <v>2.5289855072463769</v>
      </c>
      <c r="G1160" s="2">
        <v>2.7173913043478262</v>
      </c>
    </row>
    <row r="1161" spans="1:7" x14ac:dyDescent="0.2">
      <c r="A1161">
        <v>2021</v>
      </c>
      <c r="B1161">
        <v>5</v>
      </c>
      <c r="C1161" s="1">
        <v>44344</v>
      </c>
      <c r="D1161" s="2">
        <v>2.6702898550724639</v>
      </c>
      <c r="E1161" s="2">
        <v>2.7028985507246377</v>
      </c>
      <c r="F1161" s="2">
        <v>2.5362318840579712</v>
      </c>
      <c r="G1161" s="2">
        <v>2.7173913043478262</v>
      </c>
    </row>
    <row r="1162" spans="1:7" x14ac:dyDescent="0.2">
      <c r="A1162">
        <v>2021</v>
      </c>
      <c r="B1162">
        <v>5</v>
      </c>
      <c r="C1162" s="1">
        <v>44345</v>
      </c>
      <c r="D1162" s="2">
        <v>2.6702898550724639</v>
      </c>
      <c r="E1162" s="2">
        <v>2.7028985507246377</v>
      </c>
      <c r="F1162" s="2">
        <v>2.5362318840579712</v>
      </c>
      <c r="G1162" s="2">
        <v>2.7173913043478262</v>
      </c>
    </row>
    <row r="1163" spans="1:7" x14ac:dyDescent="0.2">
      <c r="A1163">
        <v>2021</v>
      </c>
      <c r="B1163">
        <v>5</v>
      </c>
      <c r="C1163" s="1">
        <v>44346</v>
      </c>
      <c r="D1163" s="2">
        <v>2.6702898550724639</v>
      </c>
      <c r="E1163" s="2">
        <v>2.7028985507246377</v>
      </c>
      <c r="F1163" s="2">
        <v>2.5362318840579712</v>
      </c>
      <c r="G1163" s="2">
        <v>2.7173913043478262</v>
      </c>
    </row>
    <row r="1164" spans="1:7" x14ac:dyDescent="0.2">
      <c r="A1164">
        <v>2021</v>
      </c>
      <c r="B1164">
        <v>5</v>
      </c>
      <c r="C1164" s="1">
        <v>44347</v>
      </c>
      <c r="D1164" s="2">
        <v>2.6731884057971014</v>
      </c>
      <c r="E1164" s="2">
        <v>2.7391304347826089</v>
      </c>
      <c r="F1164" s="2">
        <v>2.5804347826086955</v>
      </c>
      <c r="G1164" s="2">
        <v>2.7173913043478262</v>
      </c>
    </row>
    <row r="1165" spans="1:7" x14ac:dyDescent="0.2">
      <c r="A1165">
        <v>2021</v>
      </c>
      <c r="B1165">
        <v>6</v>
      </c>
      <c r="C1165" s="1">
        <v>44348</v>
      </c>
      <c r="D1165" s="2">
        <v>2.6731884057971014</v>
      </c>
      <c r="E1165" s="2">
        <v>2.7753623188405796</v>
      </c>
      <c r="F1165" s="2">
        <v>2.6246376811594203</v>
      </c>
      <c r="G1165" s="2">
        <v>2.7173913043478262</v>
      </c>
    </row>
    <row r="1166" spans="1:7" x14ac:dyDescent="0.2">
      <c r="A1166">
        <v>2021</v>
      </c>
      <c r="B1166">
        <v>6</v>
      </c>
      <c r="C1166" s="1">
        <v>44349</v>
      </c>
      <c r="D1166" s="2">
        <v>2.6775362318840581</v>
      </c>
      <c r="E1166" s="2">
        <v>2.7753623188405796</v>
      </c>
      <c r="F1166" s="2">
        <v>2.6326086956521739</v>
      </c>
      <c r="G1166" s="2">
        <v>2.7173913043478262</v>
      </c>
    </row>
    <row r="1167" spans="1:7" x14ac:dyDescent="0.2">
      <c r="A1167">
        <v>2021</v>
      </c>
      <c r="B1167">
        <v>6</v>
      </c>
      <c r="C1167" s="1">
        <v>44350</v>
      </c>
      <c r="D1167" s="2">
        <v>2.6775362318840581</v>
      </c>
      <c r="E1167" s="2">
        <v>2.8355072463768116</v>
      </c>
      <c r="F1167" s="2">
        <v>2.6326086956521739</v>
      </c>
      <c r="G1167" s="2">
        <v>2.7173913043478262</v>
      </c>
    </row>
    <row r="1168" spans="1:7" x14ac:dyDescent="0.2">
      <c r="A1168">
        <v>2021</v>
      </c>
      <c r="B1168">
        <v>6</v>
      </c>
      <c r="C1168" s="1">
        <v>44351</v>
      </c>
      <c r="D1168" s="2">
        <v>2.681159420289855</v>
      </c>
      <c r="E1168" s="2">
        <v>2.8355072463768116</v>
      </c>
      <c r="F1168" s="2">
        <v>2.63768115942029</v>
      </c>
      <c r="G1168" s="2">
        <v>2.7173913043478262</v>
      </c>
    </row>
    <row r="1169" spans="1:7" x14ac:dyDescent="0.2">
      <c r="A1169">
        <v>2021</v>
      </c>
      <c r="B1169">
        <v>6</v>
      </c>
      <c r="C1169" s="1">
        <v>44352</v>
      </c>
      <c r="D1169" s="2">
        <v>2.681159420289855</v>
      </c>
      <c r="E1169" s="2">
        <v>2.8355072463768116</v>
      </c>
      <c r="F1169" s="2">
        <v>2.63768115942029</v>
      </c>
      <c r="G1169" s="2">
        <v>2.7173913043478262</v>
      </c>
    </row>
    <row r="1170" spans="1:7" x14ac:dyDescent="0.2">
      <c r="A1170">
        <v>2021</v>
      </c>
      <c r="B1170">
        <v>6</v>
      </c>
      <c r="C1170" s="1">
        <v>44353</v>
      </c>
      <c r="D1170" s="2">
        <v>2.681159420289855</v>
      </c>
      <c r="E1170" s="2">
        <v>2.8355072463768116</v>
      </c>
      <c r="F1170" s="2">
        <v>2.63768115942029</v>
      </c>
      <c r="G1170" s="2">
        <v>2.7173913043478262</v>
      </c>
    </row>
    <row r="1171" spans="1:7" x14ac:dyDescent="0.2">
      <c r="A1171">
        <v>2021</v>
      </c>
      <c r="B1171">
        <v>6</v>
      </c>
      <c r="C1171" s="1">
        <v>44354</v>
      </c>
      <c r="D1171" s="2">
        <v>2.6913043478260867</v>
      </c>
      <c r="E1171" s="2">
        <v>2.8355072463768116</v>
      </c>
      <c r="F1171" s="2">
        <v>2.6659420289855071</v>
      </c>
      <c r="G1171" s="2">
        <v>2.6630434782608696</v>
      </c>
    </row>
    <row r="1172" spans="1:7" x14ac:dyDescent="0.2">
      <c r="A1172">
        <v>2021</v>
      </c>
      <c r="B1172">
        <v>6</v>
      </c>
      <c r="C1172" s="1">
        <v>44355</v>
      </c>
      <c r="D1172" s="2">
        <v>2.6869565217391305</v>
      </c>
      <c r="E1172" s="2">
        <v>2.8355072463768116</v>
      </c>
      <c r="F1172" s="2">
        <v>2.6253623188405797</v>
      </c>
      <c r="G1172" s="2">
        <v>2.6630434782608696</v>
      </c>
    </row>
    <row r="1173" spans="1:7" x14ac:dyDescent="0.2">
      <c r="A1173">
        <v>2021</v>
      </c>
      <c r="B1173">
        <v>6</v>
      </c>
      <c r="C1173" s="1">
        <v>44356</v>
      </c>
      <c r="D1173" s="2">
        <v>2.6913043478260867</v>
      </c>
      <c r="E1173" s="2">
        <v>2.8355072463768116</v>
      </c>
      <c r="F1173" s="2">
        <v>2.6159420289855073</v>
      </c>
      <c r="G1173" s="2">
        <v>2.6630434782608696</v>
      </c>
    </row>
    <row r="1174" spans="1:7" x14ac:dyDescent="0.2">
      <c r="A1174">
        <v>2021</v>
      </c>
      <c r="B1174">
        <v>6</v>
      </c>
      <c r="C1174" s="1">
        <v>44357</v>
      </c>
      <c r="D1174" s="2">
        <v>2.6913043478260867</v>
      </c>
      <c r="E1174" s="2">
        <v>2.8355072463768116</v>
      </c>
      <c r="F1174" s="2">
        <v>2.5891304347826085</v>
      </c>
      <c r="G1174" s="2">
        <v>2.6630434782608696</v>
      </c>
    </row>
    <row r="1175" spans="1:7" x14ac:dyDescent="0.2">
      <c r="A1175">
        <v>2021</v>
      </c>
      <c r="B1175">
        <v>6</v>
      </c>
      <c r="C1175" s="1">
        <v>44358</v>
      </c>
      <c r="D1175" s="2">
        <v>2.6913043478260867</v>
      </c>
      <c r="E1175" s="2">
        <v>2.8355072463768116</v>
      </c>
      <c r="F1175" s="2">
        <v>2.5666666666666669</v>
      </c>
      <c r="G1175" s="2">
        <v>2.6630434782608696</v>
      </c>
    </row>
    <row r="1176" spans="1:7" x14ac:dyDescent="0.2">
      <c r="A1176">
        <v>2021</v>
      </c>
      <c r="B1176">
        <v>6</v>
      </c>
      <c r="C1176" s="1">
        <v>44359</v>
      </c>
      <c r="D1176" s="2">
        <v>2.6913043478260867</v>
      </c>
      <c r="E1176" s="2">
        <v>2.8355072463768116</v>
      </c>
      <c r="F1176" s="2">
        <v>2.5666666666666669</v>
      </c>
      <c r="G1176" s="2">
        <v>2.6630434782608696</v>
      </c>
    </row>
    <row r="1177" spans="1:7" x14ac:dyDescent="0.2">
      <c r="A1177">
        <v>2021</v>
      </c>
      <c r="B1177">
        <v>6</v>
      </c>
      <c r="C1177" s="1">
        <v>44360</v>
      </c>
      <c r="D1177" s="2">
        <v>2.6913043478260867</v>
      </c>
      <c r="E1177" s="2">
        <v>2.8355072463768116</v>
      </c>
      <c r="F1177" s="2">
        <v>2.5666666666666669</v>
      </c>
      <c r="G1177" s="2">
        <v>2.6630434782608696</v>
      </c>
    </row>
    <row r="1178" spans="1:7" x14ac:dyDescent="0.2">
      <c r="A1178">
        <v>2021</v>
      </c>
      <c r="B1178">
        <v>6</v>
      </c>
      <c r="C1178" s="1">
        <v>44361</v>
      </c>
      <c r="D1178" s="2">
        <v>2.6913043478260867</v>
      </c>
      <c r="E1178" s="2">
        <v>2.8355072463768116</v>
      </c>
      <c r="F1178" s="2">
        <v>2.5666666666666669</v>
      </c>
      <c r="G1178" s="2">
        <v>2.6630434782608696</v>
      </c>
    </row>
    <row r="1179" spans="1:7" x14ac:dyDescent="0.2">
      <c r="A1179">
        <v>2021</v>
      </c>
      <c r="B1179">
        <v>6</v>
      </c>
      <c r="C1179" s="1">
        <v>44362</v>
      </c>
      <c r="D1179" s="2">
        <v>2.6869565217391305</v>
      </c>
      <c r="E1179" s="2">
        <v>2.8355072463768116</v>
      </c>
      <c r="F1179" s="2">
        <v>2.6072463768115943</v>
      </c>
      <c r="G1179" s="2">
        <v>2.6666666666666665</v>
      </c>
    </row>
    <row r="1180" spans="1:7" x14ac:dyDescent="0.2">
      <c r="A1180">
        <v>2021</v>
      </c>
      <c r="B1180">
        <v>6</v>
      </c>
      <c r="C1180" s="1">
        <v>44363</v>
      </c>
      <c r="D1180" s="2">
        <v>2.6920289855072466</v>
      </c>
      <c r="E1180" s="2">
        <v>2.8355072463768116</v>
      </c>
      <c r="F1180" s="2">
        <v>2.6159420289855073</v>
      </c>
      <c r="G1180" s="2">
        <v>2.6666666666666665</v>
      </c>
    </row>
    <row r="1181" spans="1:7" x14ac:dyDescent="0.2">
      <c r="A1181">
        <v>2021</v>
      </c>
      <c r="B1181">
        <v>6</v>
      </c>
      <c r="C1181" s="1">
        <v>44364</v>
      </c>
      <c r="D1181" s="2">
        <v>2.6963768115942028</v>
      </c>
      <c r="E1181" s="2">
        <v>2.8355072463768116</v>
      </c>
      <c r="F1181" s="2">
        <v>2.6159420289855073</v>
      </c>
      <c r="G1181" s="2">
        <v>2.6688405797101451</v>
      </c>
    </row>
    <row r="1182" spans="1:7" x14ac:dyDescent="0.2">
      <c r="A1182">
        <v>2021</v>
      </c>
      <c r="B1182">
        <v>6</v>
      </c>
      <c r="C1182" s="1">
        <v>44365</v>
      </c>
      <c r="D1182" s="2">
        <v>2.6963768115942028</v>
      </c>
      <c r="E1182" s="2">
        <v>2.8355072463768116</v>
      </c>
      <c r="F1182" s="2">
        <v>2.6065217391304349</v>
      </c>
      <c r="G1182" s="2">
        <v>2.6688405797101451</v>
      </c>
    </row>
    <row r="1183" spans="1:7" x14ac:dyDescent="0.2">
      <c r="A1183">
        <v>2021</v>
      </c>
      <c r="B1183">
        <v>6</v>
      </c>
      <c r="C1183" s="1">
        <v>44366</v>
      </c>
      <c r="D1183" s="2">
        <v>2.6963768115942028</v>
      </c>
      <c r="E1183" s="2">
        <v>2.8355072463768116</v>
      </c>
      <c r="F1183" s="2">
        <v>2.6065217391304349</v>
      </c>
      <c r="G1183" s="2">
        <v>2.6688405797101451</v>
      </c>
    </row>
    <row r="1184" spans="1:7" x14ac:dyDescent="0.2">
      <c r="A1184">
        <v>2021</v>
      </c>
      <c r="B1184">
        <v>6</v>
      </c>
      <c r="C1184" s="1">
        <v>44367</v>
      </c>
      <c r="D1184" s="2">
        <v>2.6963768115942028</v>
      </c>
      <c r="E1184" s="2">
        <v>2.8355072463768116</v>
      </c>
      <c r="F1184" s="2">
        <v>2.6065217391304349</v>
      </c>
      <c r="G1184" s="2">
        <v>2.6688405797101451</v>
      </c>
    </row>
    <row r="1185" spans="1:7" x14ac:dyDescent="0.2">
      <c r="A1185">
        <v>2021</v>
      </c>
      <c r="B1185">
        <v>6</v>
      </c>
      <c r="C1185" s="1">
        <v>44368</v>
      </c>
      <c r="D1185" s="2">
        <v>2.6963768115942028</v>
      </c>
      <c r="E1185" s="2">
        <v>2.8355072463768116</v>
      </c>
      <c r="F1185" s="2">
        <v>2.5413043478260868</v>
      </c>
      <c r="G1185" s="2">
        <v>2.6688405797101451</v>
      </c>
    </row>
    <row r="1186" spans="1:7" x14ac:dyDescent="0.2">
      <c r="A1186">
        <v>2021</v>
      </c>
      <c r="B1186">
        <v>6</v>
      </c>
      <c r="C1186" s="1">
        <v>44369</v>
      </c>
      <c r="D1186" s="2">
        <v>2.6978260869565216</v>
      </c>
      <c r="E1186" s="2">
        <v>2.8355072463768116</v>
      </c>
      <c r="F1186" s="2">
        <v>2.5362318840579712</v>
      </c>
      <c r="G1186" s="2">
        <v>2.6934782608695653</v>
      </c>
    </row>
    <row r="1187" spans="1:7" x14ac:dyDescent="0.2">
      <c r="A1187">
        <v>2021</v>
      </c>
      <c r="B1187">
        <v>6</v>
      </c>
      <c r="C1187" s="1">
        <v>44370</v>
      </c>
      <c r="D1187" s="2">
        <v>2.6978260869565216</v>
      </c>
      <c r="E1187" s="2">
        <v>2.8355072463768116</v>
      </c>
      <c r="F1187" s="2">
        <v>2.5311594202898551</v>
      </c>
      <c r="G1187" s="2">
        <v>2.6934782608695653</v>
      </c>
    </row>
    <row r="1188" spans="1:7" x14ac:dyDescent="0.2">
      <c r="A1188">
        <v>2021</v>
      </c>
      <c r="B1188">
        <v>6</v>
      </c>
      <c r="C1188" s="1">
        <v>44371</v>
      </c>
      <c r="D1188" s="2">
        <v>2.7036231884057971</v>
      </c>
      <c r="E1188" s="2">
        <v>2.8355072463768116</v>
      </c>
      <c r="F1188" s="2">
        <v>2.5521739130434784</v>
      </c>
      <c r="G1188" s="2">
        <v>2.6934782608695653</v>
      </c>
    </row>
    <row r="1189" spans="1:7" x14ac:dyDescent="0.2">
      <c r="A1189">
        <v>2021</v>
      </c>
      <c r="B1189">
        <v>6</v>
      </c>
      <c r="C1189" s="1">
        <v>44372</v>
      </c>
      <c r="D1189" s="2">
        <v>2.6891304347826086</v>
      </c>
      <c r="E1189" s="2">
        <v>2.8355072463768116</v>
      </c>
      <c r="F1189" s="2">
        <v>2.5630434782608695</v>
      </c>
      <c r="G1189" s="2">
        <v>2.6934782608695653</v>
      </c>
    </row>
    <row r="1190" spans="1:7" x14ac:dyDescent="0.2">
      <c r="A1190">
        <v>2021</v>
      </c>
      <c r="B1190">
        <v>6</v>
      </c>
      <c r="C1190" s="1">
        <v>44373</v>
      </c>
      <c r="D1190" s="2">
        <v>2.6891304347826086</v>
      </c>
      <c r="E1190" s="2">
        <v>2.8355072463768116</v>
      </c>
      <c r="F1190" s="2">
        <v>2.5630434782608695</v>
      </c>
      <c r="G1190" s="2">
        <v>2.6934782608695653</v>
      </c>
    </row>
    <row r="1191" spans="1:7" x14ac:dyDescent="0.2">
      <c r="A1191">
        <v>2021</v>
      </c>
      <c r="B1191">
        <v>6</v>
      </c>
      <c r="C1191" s="1">
        <v>44374</v>
      </c>
      <c r="D1191" s="2">
        <v>2.6891304347826086</v>
      </c>
      <c r="E1191" s="2">
        <v>2.8355072463768116</v>
      </c>
      <c r="F1191" s="2">
        <v>2.5630434782608695</v>
      </c>
      <c r="G1191" s="2">
        <v>2.6934782608695653</v>
      </c>
    </row>
    <row r="1192" spans="1:7" x14ac:dyDescent="0.2">
      <c r="A1192">
        <v>2021</v>
      </c>
      <c r="B1192">
        <v>6</v>
      </c>
      <c r="C1192" s="1">
        <v>44375</v>
      </c>
      <c r="D1192" s="2">
        <v>2.7355072463768115</v>
      </c>
      <c r="E1192" s="2">
        <v>2.8355072463768116</v>
      </c>
      <c r="F1192" s="2">
        <v>2.6231884057971016</v>
      </c>
      <c r="G1192" s="2">
        <v>2.7173913043478262</v>
      </c>
    </row>
    <row r="1193" spans="1:7" x14ac:dyDescent="0.2">
      <c r="A1193">
        <v>2021</v>
      </c>
      <c r="B1193">
        <v>6</v>
      </c>
      <c r="C1193" s="1">
        <v>44376</v>
      </c>
      <c r="D1193" s="2">
        <v>2.7594202898550724</v>
      </c>
      <c r="E1193" s="2">
        <v>2.8355072463768116</v>
      </c>
      <c r="F1193" s="2">
        <v>2.6702898550724639</v>
      </c>
      <c r="G1193" s="2">
        <v>2.7173913043478262</v>
      </c>
    </row>
    <row r="1194" spans="1:7" x14ac:dyDescent="0.2">
      <c r="A1194">
        <v>2021</v>
      </c>
      <c r="B1194">
        <v>6</v>
      </c>
      <c r="C1194" s="1">
        <v>44377</v>
      </c>
      <c r="D1194" s="2">
        <v>2.8260869565217392</v>
      </c>
      <c r="E1194" s="2">
        <v>2.8355072463768116</v>
      </c>
      <c r="F1194" s="2">
        <v>2.7557971014492755</v>
      </c>
      <c r="G1194" s="2">
        <v>2.8384057971014491</v>
      </c>
    </row>
    <row r="1195" spans="1:7" x14ac:dyDescent="0.2">
      <c r="A1195">
        <v>2021</v>
      </c>
      <c r="B1195">
        <v>7</v>
      </c>
      <c r="C1195" s="1">
        <v>44378</v>
      </c>
      <c r="D1195" s="2">
        <v>2.85</v>
      </c>
      <c r="E1195" s="2">
        <v>2.8355072463768116</v>
      </c>
      <c r="F1195" s="2">
        <v>2.7297101449275361</v>
      </c>
      <c r="G1195" s="2">
        <v>2.86231884057971</v>
      </c>
    </row>
    <row r="1196" spans="1:7" x14ac:dyDescent="0.2">
      <c r="A1196">
        <v>2021</v>
      </c>
      <c r="B1196">
        <v>7</v>
      </c>
      <c r="C1196" s="1">
        <v>44379</v>
      </c>
      <c r="D1196" s="2">
        <v>2.85</v>
      </c>
      <c r="E1196" s="2">
        <v>2.8355072463768116</v>
      </c>
      <c r="F1196" s="2">
        <v>2.7376811594202897</v>
      </c>
      <c r="G1196" s="2">
        <v>2.86231884057971</v>
      </c>
    </row>
    <row r="1197" spans="1:7" x14ac:dyDescent="0.2">
      <c r="A1197">
        <v>2021</v>
      </c>
      <c r="B1197">
        <v>7</v>
      </c>
      <c r="C1197" s="1">
        <v>44380</v>
      </c>
      <c r="D1197" s="2">
        <v>2.85</v>
      </c>
      <c r="E1197" s="2">
        <v>2.8355072463768116</v>
      </c>
      <c r="F1197" s="2">
        <v>2.7376811594202897</v>
      </c>
      <c r="G1197" s="2">
        <v>2.86231884057971</v>
      </c>
    </row>
    <row r="1198" spans="1:7" x14ac:dyDescent="0.2">
      <c r="A1198">
        <v>2021</v>
      </c>
      <c r="B1198">
        <v>7</v>
      </c>
      <c r="C1198" s="1">
        <v>44381</v>
      </c>
      <c r="D1198" s="2">
        <v>2.85</v>
      </c>
      <c r="E1198" s="2">
        <v>2.8355072463768116</v>
      </c>
      <c r="F1198" s="2">
        <v>2.7376811594202897</v>
      </c>
      <c r="G1198" s="2">
        <v>2.86231884057971</v>
      </c>
    </row>
    <row r="1199" spans="1:7" x14ac:dyDescent="0.2">
      <c r="A1199">
        <v>2021</v>
      </c>
      <c r="B1199">
        <v>7</v>
      </c>
      <c r="C1199" s="1">
        <v>44382</v>
      </c>
      <c r="D1199" s="2">
        <v>2.8760869565217391</v>
      </c>
      <c r="E1199" s="2">
        <v>3.1253623188405797</v>
      </c>
      <c r="F1199" s="2">
        <v>2.7297101449275361</v>
      </c>
      <c r="G1199" s="2">
        <v>2.86231884057971</v>
      </c>
    </row>
    <row r="1200" spans="1:7" x14ac:dyDescent="0.2">
      <c r="A1200">
        <v>2021</v>
      </c>
      <c r="B1200">
        <v>7</v>
      </c>
      <c r="C1200" s="1">
        <v>44383</v>
      </c>
      <c r="D1200" s="2">
        <v>2.9065217391304348</v>
      </c>
      <c r="E1200" s="2">
        <v>3.2949275362318842</v>
      </c>
      <c r="F1200" s="2">
        <v>2.732608695652174</v>
      </c>
      <c r="G1200" s="2">
        <v>2.86231884057971</v>
      </c>
    </row>
    <row r="1201" spans="1:7" x14ac:dyDescent="0.2">
      <c r="A1201">
        <v>2021</v>
      </c>
      <c r="B1201">
        <v>7</v>
      </c>
      <c r="C1201" s="1">
        <v>44384</v>
      </c>
      <c r="D1201" s="2">
        <v>3.0253623188405796</v>
      </c>
      <c r="E1201" s="2">
        <v>3.2949275362318842</v>
      </c>
      <c r="F1201" s="2">
        <v>2.7579710144927536</v>
      </c>
      <c r="G1201" s="2">
        <v>2.9586956521739132</v>
      </c>
    </row>
    <row r="1202" spans="1:7" x14ac:dyDescent="0.2">
      <c r="A1202">
        <v>2021</v>
      </c>
      <c r="B1202">
        <v>7</v>
      </c>
      <c r="C1202" s="1">
        <v>44385</v>
      </c>
      <c r="D1202" s="2">
        <v>3.0275362318840582</v>
      </c>
      <c r="E1202" s="2">
        <v>3.2949275362318842</v>
      </c>
      <c r="F1202" s="2">
        <v>2.8355072463768116</v>
      </c>
      <c r="G1202" s="2">
        <v>2.9586956521739132</v>
      </c>
    </row>
    <row r="1203" spans="1:7" x14ac:dyDescent="0.2">
      <c r="A1203">
        <v>2021</v>
      </c>
      <c r="B1203">
        <v>7</v>
      </c>
      <c r="C1203" s="1">
        <v>44386</v>
      </c>
      <c r="D1203" s="2">
        <v>3.0275362318840582</v>
      </c>
      <c r="E1203" s="2">
        <v>3.2949275362318842</v>
      </c>
      <c r="F1203" s="2">
        <v>2.8956521739130436</v>
      </c>
      <c r="G1203" s="2">
        <v>2.9586956521739132</v>
      </c>
    </row>
    <row r="1204" spans="1:7" x14ac:dyDescent="0.2">
      <c r="A1204">
        <v>2021</v>
      </c>
      <c r="B1204">
        <v>7</v>
      </c>
      <c r="C1204" s="1">
        <v>44387</v>
      </c>
      <c r="D1204" s="2">
        <v>3.0275362318840582</v>
      </c>
      <c r="E1204" s="2">
        <v>3.2949275362318842</v>
      </c>
      <c r="F1204" s="2">
        <v>2.8956521739130436</v>
      </c>
      <c r="G1204" s="2">
        <v>2.9586956521739132</v>
      </c>
    </row>
    <row r="1205" spans="1:7" x14ac:dyDescent="0.2">
      <c r="A1205">
        <v>2021</v>
      </c>
      <c r="B1205">
        <v>7</v>
      </c>
      <c r="C1205" s="1">
        <v>44388</v>
      </c>
      <c r="D1205" s="2">
        <v>3.0275362318840582</v>
      </c>
      <c r="E1205" s="2">
        <v>3.2949275362318842</v>
      </c>
      <c r="F1205" s="2">
        <v>2.8956521739130436</v>
      </c>
      <c r="G1205" s="2">
        <v>2.9586956521739132</v>
      </c>
    </row>
    <row r="1206" spans="1:7" x14ac:dyDescent="0.2">
      <c r="A1206">
        <v>2021</v>
      </c>
      <c r="B1206">
        <v>7</v>
      </c>
      <c r="C1206" s="1">
        <v>44389</v>
      </c>
      <c r="D1206" s="2">
        <v>3.0434782608695654</v>
      </c>
      <c r="E1206" s="2">
        <v>3.2681159420289854</v>
      </c>
      <c r="F1206" s="2">
        <v>2.9586956521739132</v>
      </c>
      <c r="G1206" s="2">
        <v>2.9528985507246377</v>
      </c>
    </row>
    <row r="1207" spans="1:7" x14ac:dyDescent="0.2">
      <c r="A1207">
        <v>2021</v>
      </c>
      <c r="B1207">
        <v>7</v>
      </c>
      <c r="C1207" s="1">
        <v>44390</v>
      </c>
      <c r="D1207" s="2">
        <v>3.1108695652173912</v>
      </c>
      <c r="E1207" s="2">
        <v>3.2949275362318842</v>
      </c>
      <c r="F1207" s="2">
        <v>2.9586956521739132</v>
      </c>
      <c r="G1207" s="2">
        <v>3.0434782608695654</v>
      </c>
    </row>
    <row r="1208" spans="1:7" x14ac:dyDescent="0.2">
      <c r="A1208">
        <v>2021</v>
      </c>
      <c r="B1208">
        <v>7</v>
      </c>
      <c r="C1208" s="1">
        <v>44391</v>
      </c>
      <c r="D1208" s="2">
        <v>3.1108695652173912</v>
      </c>
      <c r="E1208" s="2">
        <v>3.2949275362318842</v>
      </c>
      <c r="F1208" s="2">
        <v>3</v>
      </c>
      <c r="G1208" s="2">
        <v>3.0434782608695654</v>
      </c>
    </row>
    <row r="1209" spans="1:7" x14ac:dyDescent="0.2">
      <c r="A1209">
        <v>2021</v>
      </c>
      <c r="B1209">
        <v>7</v>
      </c>
      <c r="C1209" s="1">
        <v>44392</v>
      </c>
      <c r="D1209" s="2">
        <v>3.1108695652173912</v>
      </c>
      <c r="E1209" s="2">
        <v>3.2949275362318842</v>
      </c>
      <c r="F1209" s="2">
        <v>3.0797101449275361</v>
      </c>
      <c r="G1209" s="2">
        <v>3.0434782608695654</v>
      </c>
    </row>
    <row r="1210" spans="1:7" x14ac:dyDescent="0.2">
      <c r="A1210">
        <v>2021</v>
      </c>
      <c r="B1210">
        <v>7</v>
      </c>
      <c r="C1210" s="1">
        <v>44393</v>
      </c>
      <c r="D1210" s="2">
        <v>3.1108695652173912</v>
      </c>
      <c r="E1210" s="2">
        <v>3.2949275362318842</v>
      </c>
      <c r="F1210" s="2">
        <v>3.086231884057971</v>
      </c>
      <c r="G1210" s="2">
        <v>3.0434782608695654</v>
      </c>
    </row>
    <row r="1211" spans="1:7" x14ac:dyDescent="0.2">
      <c r="A1211">
        <v>2021</v>
      </c>
      <c r="B1211">
        <v>7</v>
      </c>
      <c r="C1211" s="1">
        <v>44394</v>
      </c>
      <c r="D1211" s="2">
        <v>3.1108695652173912</v>
      </c>
      <c r="E1211" s="2">
        <v>3.2949275362318842</v>
      </c>
      <c r="F1211" s="2">
        <v>3.086231884057971</v>
      </c>
      <c r="G1211" s="2">
        <v>3.0434782608695654</v>
      </c>
    </row>
    <row r="1212" spans="1:7" x14ac:dyDescent="0.2">
      <c r="A1212">
        <v>2021</v>
      </c>
      <c r="B1212">
        <v>7</v>
      </c>
      <c r="C1212" s="1">
        <v>44395</v>
      </c>
      <c r="D1212" s="2">
        <v>3.1108695652173912</v>
      </c>
      <c r="E1212" s="2">
        <v>3.2949275362318842</v>
      </c>
      <c r="F1212" s="2">
        <v>3.086231884057971</v>
      </c>
      <c r="G1212" s="2">
        <v>3.0434782608695654</v>
      </c>
    </row>
    <row r="1213" spans="1:7" x14ac:dyDescent="0.2">
      <c r="A1213">
        <v>2021</v>
      </c>
      <c r="B1213">
        <v>7</v>
      </c>
      <c r="C1213" s="1">
        <v>44396</v>
      </c>
      <c r="D1213" s="2">
        <v>3.1833333333333331</v>
      </c>
      <c r="E1213" s="2">
        <v>3.2949275362318842</v>
      </c>
      <c r="F1213" s="2">
        <v>3.258695652173913</v>
      </c>
      <c r="G1213" s="2">
        <v>3.3818840579710145</v>
      </c>
    </row>
    <row r="1214" spans="1:7" x14ac:dyDescent="0.2">
      <c r="A1214">
        <v>2021</v>
      </c>
      <c r="B1214">
        <v>7</v>
      </c>
      <c r="C1214" s="1">
        <v>44397</v>
      </c>
      <c r="D1214" s="2">
        <v>3.2318840579710146</v>
      </c>
      <c r="E1214" s="2">
        <v>3.3311594202898549</v>
      </c>
      <c r="F1214" s="2">
        <v>3.2666666666666666</v>
      </c>
      <c r="G1214" s="2">
        <v>3.1884057971014492</v>
      </c>
    </row>
    <row r="1215" spans="1:7" x14ac:dyDescent="0.2">
      <c r="A1215">
        <v>2021</v>
      </c>
      <c r="B1215">
        <v>7</v>
      </c>
      <c r="C1215" s="1">
        <v>44398</v>
      </c>
      <c r="D1215" s="2">
        <v>3.2557971014492755</v>
      </c>
      <c r="E1215" s="2">
        <v>3.3311594202898549</v>
      </c>
      <c r="F1215" s="2">
        <v>3.2797101449275363</v>
      </c>
      <c r="G1215" s="2">
        <v>3.1884057971014492</v>
      </c>
    </row>
    <row r="1216" spans="1:7" x14ac:dyDescent="0.2">
      <c r="A1216">
        <v>2021</v>
      </c>
      <c r="B1216">
        <v>7</v>
      </c>
      <c r="C1216" s="1">
        <v>44399</v>
      </c>
      <c r="D1216" s="2">
        <v>3.3644927536231886</v>
      </c>
      <c r="E1216" s="2">
        <v>3.3311594202898549</v>
      </c>
      <c r="F1216" s="2">
        <v>3.2898550724637681</v>
      </c>
      <c r="G1216" s="2">
        <v>3.2971014492753623</v>
      </c>
    </row>
    <row r="1217" spans="1:7" x14ac:dyDescent="0.2">
      <c r="A1217">
        <v>2021</v>
      </c>
      <c r="B1217">
        <v>7</v>
      </c>
      <c r="C1217" s="1">
        <v>44400</v>
      </c>
      <c r="D1217" s="2">
        <v>3.3644927536231886</v>
      </c>
      <c r="E1217" s="2">
        <v>3.3311594202898549</v>
      </c>
      <c r="F1217" s="2">
        <v>3.2898550724637681</v>
      </c>
      <c r="G1217" s="2">
        <v>3.2971014492753623</v>
      </c>
    </row>
    <row r="1218" spans="1:7" x14ac:dyDescent="0.2">
      <c r="A1218">
        <v>2021</v>
      </c>
      <c r="B1218">
        <v>7</v>
      </c>
      <c r="C1218" s="1">
        <v>44401</v>
      </c>
      <c r="D1218" s="2">
        <v>3.3644927536231886</v>
      </c>
      <c r="E1218" s="2">
        <v>3.3311594202898549</v>
      </c>
      <c r="F1218" s="2">
        <v>3.2898550724637681</v>
      </c>
      <c r="G1218" s="2">
        <v>3.2971014492753623</v>
      </c>
    </row>
    <row r="1219" spans="1:7" x14ac:dyDescent="0.2">
      <c r="A1219">
        <v>2021</v>
      </c>
      <c r="B1219">
        <v>7</v>
      </c>
      <c r="C1219" s="1">
        <v>44402</v>
      </c>
      <c r="D1219" s="2">
        <v>3.3644927536231886</v>
      </c>
      <c r="E1219" s="2">
        <v>3.3311594202898549</v>
      </c>
      <c r="F1219" s="2">
        <v>3.2898550724637681</v>
      </c>
      <c r="G1219" s="2">
        <v>3.2971014492753623</v>
      </c>
    </row>
    <row r="1220" spans="1:7" x14ac:dyDescent="0.2">
      <c r="A1220">
        <v>2021</v>
      </c>
      <c r="B1220">
        <v>7</v>
      </c>
      <c r="C1220" s="1">
        <v>44403</v>
      </c>
      <c r="D1220" s="2">
        <v>3.4731884057971016</v>
      </c>
      <c r="E1220" s="2">
        <v>3.4760869565217392</v>
      </c>
      <c r="F1220" s="2">
        <v>3.4746376811594204</v>
      </c>
      <c r="G1220" s="2">
        <v>3.4905797101449276</v>
      </c>
    </row>
    <row r="1221" spans="1:7" x14ac:dyDescent="0.2">
      <c r="A1221">
        <v>2021</v>
      </c>
      <c r="B1221">
        <v>7</v>
      </c>
      <c r="C1221" s="1">
        <v>44404</v>
      </c>
      <c r="D1221" s="2">
        <v>3.4963768115942031</v>
      </c>
      <c r="E1221" s="2">
        <v>3.5239130434782608</v>
      </c>
      <c r="F1221" s="2">
        <v>3.5434782608695654</v>
      </c>
      <c r="G1221" s="2">
        <v>3.6159420289855073</v>
      </c>
    </row>
    <row r="1222" spans="1:7" x14ac:dyDescent="0.2">
      <c r="A1222">
        <v>2021</v>
      </c>
      <c r="B1222">
        <v>7</v>
      </c>
      <c r="C1222" s="1">
        <v>44405</v>
      </c>
      <c r="D1222" s="2">
        <v>3.4963768115942031</v>
      </c>
      <c r="E1222" s="2">
        <v>3.5239130434782608</v>
      </c>
      <c r="F1222" s="2">
        <v>3.5434782608695654</v>
      </c>
      <c r="G1222" s="2">
        <v>3.6159420289855073</v>
      </c>
    </row>
    <row r="1223" spans="1:7" x14ac:dyDescent="0.2">
      <c r="A1223">
        <v>2021</v>
      </c>
      <c r="B1223">
        <v>7</v>
      </c>
      <c r="C1223" s="1">
        <v>44406</v>
      </c>
      <c r="D1223" s="2">
        <v>3.568840579710145</v>
      </c>
      <c r="E1223" s="2">
        <v>3.6688405797101451</v>
      </c>
      <c r="F1223" s="2">
        <v>3.6797101449275362</v>
      </c>
      <c r="G1223" s="2">
        <v>3.6884057971014492</v>
      </c>
    </row>
    <row r="1224" spans="1:7" x14ac:dyDescent="0.2">
      <c r="A1224">
        <v>2021</v>
      </c>
      <c r="B1224">
        <v>7</v>
      </c>
      <c r="C1224" s="1">
        <v>44407</v>
      </c>
      <c r="D1224" s="2">
        <v>3.568840579710145</v>
      </c>
      <c r="E1224" s="2">
        <v>3.621014492753623</v>
      </c>
      <c r="F1224" s="2">
        <v>3.6797101449275362</v>
      </c>
      <c r="G1224" s="2">
        <v>3.6884057971014492</v>
      </c>
    </row>
    <row r="1225" spans="1:7" x14ac:dyDescent="0.2">
      <c r="A1225">
        <v>2021</v>
      </c>
      <c r="B1225">
        <v>7</v>
      </c>
      <c r="C1225" s="1">
        <v>44408</v>
      </c>
      <c r="D1225" s="2">
        <v>3.568840579710145</v>
      </c>
      <c r="E1225" s="2">
        <v>3.621014492753623</v>
      </c>
      <c r="F1225" s="2">
        <v>3.6797101449275362</v>
      </c>
      <c r="G1225" s="2">
        <v>3.6884057971014492</v>
      </c>
    </row>
    <row r="1226" spans="1:7" x14ac:dyDescent="0.2">
      <c r="A1226">
        <v>2021</v>
      </c>
      <c r="B1226">
        <v>8</v>
      </c>
      <c r="C1226" s="1">
        <v>44409</v>
      </c>
      <c r="D1226" s="2">
        <v>3.568840579710145</v>
      </c>
      <c r="E1226" s="2">
        <v>3.621014492753623</v>
      </c>
      <c r="F1226" s="2">
        <v>3.6797101449275362</v>
      </c>
      <c r="G1226" s="2">
        <v>3.6884057971014492</v>
      </c>
    </row>
    <row r="1227" spans="1:7" x14ac:dyDescent="0.2">
      <c r="A1227">
        <v>2021</v>
      </c>
      <c r="B1227">
        <v>8</v>
      </c>
      <c r="C1227" s="1">
        <v>44410</v>
      </c>
      <c r="D1227" s="2">
        <v>3.7985507246376811</v>
      </c>
      <c r="E1227" s="2">
        <v>3.8333333333333335</v>
      </c>
      <c r="F1227" s="2">
        <v>4.0021739130434781</v>
      </c>
      <c r="G1227" s="2">
        <v>3.7608695652173911</v>
      </c>
    </row>
    <row r="1228" spans="1:7" x14ac:dyDescent="0.2">
      <c r="A1228">
        <v>2021</v>
      </c>
      <c r="B1228">
        <v>8</v>
      </c>
      <c r="C1228" s="1">
        <v>44411</v>
      </c>
      <c r="D1228" s="2">
        <v>3.7920289855072462</v>
      </c>
      <c r="E1228" s="2">
        <v>3.8333333333333335</v>
      </c>
      <c r="F1228" s="2">
        <v>3.7007246376811596</v>
      </c>
      <c r="G1228" s="2">
        <v>3.8333333333333335</v>
      </c>
    </row>
    <row r="1229" spans="1:7" x14ac:dyDescent="0.2">
      <c r="A1229">
        <v>2021</v>
      </c>
      <c r="B1229">
        <v>8</v>
      </c>
      <c r="C1229" s="1">
        <v>44412</v>
      </c>
      <c r="D1229" s="2">
        <v>3.7862318840579712</v>
      </c>
      <c r="E1229" s="2">
        <v>3.9710144927536231</v>
      </c>
      <c r="F1229" s="2">
        <v>3.6492753623188405</v>
      </c>
      <c r="G1229" s="2">
        <v>3.8333333333333335</v>
      </c>
    </row>
    <row r="1230" spans="1:7" x14ac:dyDescent="0.2">
      <c r="A1230">
        <v>2021</v>
      </c>
      <c r="B1230">
        <v>8</v>
      </c>
      <c r="C1230" s="1">
        <v>44413</v>
      </c>
      <c r="D1230" s="2">
        <v>3.7862318840579712</v>
      </c>
      <c r="E1230" s="2">
        <v>3.9710144927536231</v>
      </c>
      <c r="F1230" s="2">
        <v>3.63768115942029</v>
      </c>
      <c r="G1230" s="2">
        <v>3.8333333333333335</v>
      </c>
    </row>
    <row r="1231" spans="1:7" x14ac:dyDescent="0.2">
      <c r="A1231">
        <v>2021</v>
      </c>
      <c r="B1231">
        <v>8</v>
      </c>
      <c r="C1231" s="1">
        <v>44414</v>
      </c>
      <c r="D1231" s="2">
        <v>3.871014492753623</v>
      </c>
      <c r="E1231" s="2">
        <v>3.9710144927536231</v>
      </c>
      <c r="F1231" s="2">
        <v>3.7775362318840582</v>
      </c>
      <c r="G1231" s="2">
        <v>3.8695652173913042</v>
      </c>
    </row>
    <row r="1232" spans="1:7" x14ac:dyDescent="0.2">
      <c r="A1232">
        <v>2021</v>
      </c>
      <c r="B1232">
        <v>8</v>
      </c>
      <c r="C1232" s="1">
        <v>44415</v>
      </c>
      <c r="D1232" s="2">
        <v>3.871014492753623</v>
      </c>
      <c r="E1232" s="2">
        <v>3.9710144927536231</v>
      </c>
      <c r="F1232" s="2">
        <v>3.7775362318840582</v>
      </c>
      <c r="G1232" s="2">
        <v>3.8695652173913042</v>
      </c>
    </row>
    <row r="1233" spans="1:7" x14ac:dyDescent="0.2">
      <c r="A1233">
        <v>2021</v>
      </c>
      <c r="B1233">
        <v>8</v>
      </c>
      <c r="C1233" s="1">
        <v>44416</v>
      </c>
      <c r="D1233" s="2">
        <v>3.871014492753623</v>
      </c>
      <c r="E1233" s="2">
        <v>3.9710144927536231</v>
      </c>
      <c r="F1233" s="2">
        <v>3.7775362318840582</v>
      </c>
      <c r="G1233" s="2">
        <v>3.8695652173913042</v>
      </c>
    </row>
    <row r="1234" spans="1:7" x14ac:dyDescent="0.2">
      <c r="A1234">
        <v>2021</v>
      </c>
      <c r="B1234">
        <v>8</v>
      </c>
      <c r="C1234" s="1">
        <v>44417</v>
      </c>
      <c r="D1234" s="2">
        <v>3.8282608695652174</v>
      </c>
      <c r="E1234" s="2">
        <v>3.9710144927536231</v>
      </c>
      <c r="F1234" s="2">
        <v>3.9369565217391305</v>
      </c>
      <c r="G1234" s="2">
        <v>3.8695652173913042</v>
      </c>
    </row>
    <row r="1235" spans="1:7" x14ac:dyDescent="0.2">
      <c r="A1235">
        <v>2021</v>
      </c>
      <c r="B1235">
        <v>8</v>
      </c>
      <c r="C1235" s="1">
        <v>44418</v>
      </c>
      <c r="D1235" s="2">
        <v>3.8282608695652174</v>
      </c>
      <c r="E1235" s="2">
        <v>3.9710144927536231</v>
      </c>
      <c r="F1235" s="2">
        <v>3.9594202898550726</v>
      </c>
      <c r="G1235" s="2">
        <v>3.8695652173913042</v>
      </c>
    </row>
    <row r="1236" spans="1:7" x14ac:dyDescent="0.2">
      <c r="A1236">
        <v>2021</v>
      </c>
      <c r="B1236">
        <v>8</v>
      </c>
      <c r="C1236" s="1">
        <v>44419</v>
      </c>
      <c r="D1236" s="2">
        <v>3.8347826086956522</v>
      </c>
      <c r="E1236" s="2">
        <v>3.9710144927536231</v>
      </c>
      <c r="F1236" s="2">
        <v>3.7920289855072462</v>
      </c>
      <c r="G1236" s="2">
        <v>3.8695652173913042</v>
      </c>
    </row>
    <row r="1237" spans="1:7" x14ac:dyDescent="0.2">
      <c r="A1237">
        <v>2021</v>
      </c>
      <c r="B1237">
        <v>8</v>
      </c>
      <c r="C1237" s="1">
        <v>44420</v>
      </c>
      <c r="D1237" s="2">
        <v>3.8528985507246376</v>
      </c>
      <c r="E1237" s="2">
        <v>3.9710144927536231</v>
      </c>
      <c r="F1237" s="2">
        <v>3.9079710144927535</v>
      </c>
      <c r="G1237" s="2">
        <v>3.8695652173913042</v>
      </c>
    </row>
    <row r="1238" spans="1:7" x14ac:dyDescent="0.2">
      <c r="A1238">
        <v>2021</v>
      </c>
      <c r="B1238">
        <v>8</v>
      </c>
      <c r="C1238" s="1">
        <v>44421</v>
      </c>
      <c r="D1238" s="2">
        <v>3.8644927536231886</v>
      </c>
      <c r="E1238" s="2">
        <v>3.9710144927536231</v>
      </c>
      <c r="F1238" s="2">
        <v>3.9079710144927535</v>
      </c>
      <c r="G1238" s="2">
        <v>3.8695652173913042</v>
      </c>
    </row>
    <row r="1239" spans="1:7" x14ac:dyDescent="0.2">
      <c r="A1239">
        <v>2021</v>
      </c>
      <c r="B1239">
        <v>8</v>
      </c>
      <c r="C1239" s="1">
        <v>44422</v>
      </c>
      <c r="D1239" s="2">
        <v>3.8644927536231886</v>
      </c>
      <c r="E1239" s="2">
        <v>3.9710144927536231</v>
      </c>
      <c r="F1239" s="2">
        <v>3.9079710144927535</v>
      </c>
      <c r="G1239" s="2">
        <v>3.8695652173913042</v>
      </c>
    </row>
    <row r="1240" spans="1:7" x14ac:dyDescent="0.2">
      <c r="A1240">
        <v>2021</v>
      </c>
      <c r="B1240">
        <v>8</v>
      </c>
      <c r="C1240" s="1">
        <v>44423</v>
      </c>
      <c r="D1240" s="2">
        <v>3.8644927536231886</v>
      </c>
      <c r="E1240" s="2">
        <v>3.9710144927536231</v>
      </c>
      <c r="F1240" s="2">
        <v>3.9079710144927535</v>
      </c>
      <c r="G1240" s="2">
        <v>3.8695652173913042</v>
      </c>
    </row>
    <row r="1241" spans="1:7" x14ac:dyDescent="0.2">
      <c r="A1241">
        <v>2021</v>
      </c>
      <c r="B1241">
        <v>8</v>
      </c>
      <c r="C1241" s="1">
        <v>44424</v>
      </c>
      <c r="D1241" s="2">
        <v>3.9615942028985507</v>
      </c>
      <c r="E1241" s="2">
        <v>3.9710144927536231</v>
      </c>
      <c r="F1241" s="2">
        <v>3.9101449275362317</v>
      </c>
      <c r="G1241" s="2">
        <v>3.9855072463768115</v>
      </c>
    </row>
    <row r="1242" spans="1:7" x14ac:dyDescent="0.2">
      <c r="A1242">
        <v>2021</v>
      </c>
      <c r="B1242">
        <v>8</v>
      </c>
      <c r="C1242" s="1">
        <v>44425</v>
      </c>
      <c r="D1242" s="2">
        <v>3.9855072463768115</v>
      </c>
      <c r="E1242" s="2">
        <v>3.9710144927536231</v>
      </c>
      <c r="F1242" s="2">
        <v>3.9514492753623189</v>
      </c>
      <c r="G1242" s="2">
        <v>3.9855072463768115</v>
      </c>
    </row>
    <row r="1243" spans="1:7" x14ac:dyDescent="0.2">
      <c r="A1243">
        <v>2021</v>
      </c>
      <c r="B1243">
        <v>8</v>
      </c>
      <c r="C1243" s="1">
        <v>44426</v>
      </c>
      <c r="D1243" s="2">
        <v>4.0702898550724633</v>
      </c>
      <c r="E1243" s="2">
        <v>3.9710144927536231</v>
      </c>
      <c r="F1243" s="2">
        <v>3.9760869565217392</v>
      </c>
      <c r="G1243" s="2">
        <v>4.0579710144927539</v>
      </c>
    </row>
    <row r="1244" spans="1:7" x14ac:dyDescent="0.2">
      <c r="A1244">
        <v>2021</v>
      </c>
      <c r="B1244">
        <v>8</v>
      </c>
      <c r="C1244" s="1">
        <v>44427</v>
      </c>
      <c r="D1244" s="2">
        <v>4.0340579710144926</v>
      </c>
      <c r="E1244" s="2">
        <v>3.9710144927536231</v>
      </c>
      <c r="F1244" s="2">
        <v>4.0130434782608697</v>
      </c>
      <c r="G1244" s="2">
        <v>4.0579710144927539</v>
      </c>
    </row>
    <row r="1245" spans="1:7" x14ac:dyDescent="0.2">
      <c r="A1245">
        <v>2021</v>
      </c>
      <c r="B1245">
        <v>8</v>
      </c>
      <c r="C1245" s="1">
        <v>44428</v>
      </c>
      <c r="D1245" s="2">
        <v>4.0702898550724633</v>
      </c>
      <c r="E1245" s="2">
        <v>4.0311594202898551</v>
      </c>
      <c r="F1245" s="2">
        <v>4.0920289855072465</v>
      </c>
      <c r="G1245" s="2">
        <v>4.0942028985507246</v>
      </c>
    </row>
    <row r="1246" spans="1:7" x14ac:dyDescent="0.2">
      <c r="A1246">
        <v>2021</v>
      </c>
      <c r="B1246">
        <v>8</v>
      </c>
      <c r="C1246" s="1">
        <v>44429</v>
      </c>
      <c r="D1246" s="2">
        <v>4.0702898550724633</v>
      </c>
      <c r="E1246" s="2">
        <v>4.0311594202898551</v>
      </c>
      <c r="F1246" s="2">
        <v>4.0920289855072465</v>
      </c>
      <c r="G1246" s="2">
        <v>4.0942028985507246</v>
      </c>
    </row>
    <row r="1247" spans="1:7" x14ac:dyDescent="0.2">
      <c r="A1247">
        <v>2021</v>
      </c>
      <c r="B1247">
        <v>8</v>
      </c>
      <c r="C1247" s="1">
        <v>44430</v>
      </c>
      <c r="D1247" s="2">
        <v>4.0702898550724633</v>
      </c>
      <c r="E1247" s="2">
        <v>4.0311594202898551</v>
      </c>
      <c r="F1247" s="2">
        <v>4.0920289855072465</v>
      </c>
      <c r="G1247" s="2">
        <v>4.0942028985507246</v>
      </c>
    </row>
    <row r="1248" spans="1:7" x14ac:dyDescent="0.2">
      <c r="A1248">
        <v>2021</v>
      </c>
      <c r="B1248">
        <v>8</v>
      </c>
      <c r="C1248" s="1">
        <v>44431</v>
      </c>
      <c r="D1248" s="2">
        <v>4.0884057971014496</v>
      </c>
      <c r="E1248" s="2">
        <v>4.1036231884057974</v>
      </c>
      <c r="F1248" s="2">
        <v>4.0413043478260873</v>
      </c>
      <c r="G1248" s="2">
        <v>4.1304347826086953</v>
      </c>
    </row>
    <row r="1249" spans="1:7" x14ac:dyDescent="0.2">
      <c r="A1249">
        <v>2021</v>
      </c>
      <c r="B1249">
        <v>8</v>
      </c>
      <c r="C1249" s="1">
        <v>44432</v>
      </c>
      <c r="D1249" s="2">
        <v>4.0884057971014496</v>
      </c>
      <c r="E1249" s="2">
        <v>4.1036231884057974</v>
      </c>
      <c r="F1249" s="2">
        <v>4.0137681159420291</v>
      </c>
      <c r="G1249" s="2">
        <v>4.1304347826086953</v>
      </c>
    </row>
    <row r="1250" spans="1:7" x14ac:dyDescent="0.2">
      <c r="A1250">
        <v>2021</v>
      </c>
      <c r="B1250">
        <v>8</v>
      </c>
      <c r="C1250" s="1">
        <v>44433</v>
      </c>
      <c r="D1250" s="2">
        <v>4.1630434782608692</v>
      </c>
      <c r="E1250" s="2">
        <v>4.1521739130434785</v>
      </c>
      <c r="F1250" s="2">
        <v>4</v>
      </c>
      <c r="G1250" s="2">
        <v>4.2391304347826084</v>
      </c>
    </row>
    <row r="1251" spans="1:7" x14ac:dyDescent="0.2">
      <c r="A1251">
        <v>2021</v>
      </c>
      <c r="B1251">
        <v>8</v>
      </c>
      <c r="C1251" s="1">
        <v>44434</v>
      </c>
      <c r="D1251" s="2">
        <v>4.172463768115942</v>
      </c>
      <c r="E1251" s="2">
        <v>4.1521739130434785</v>
      </c>
      <c r="F1251" s="2">
        <v>4.1304347826086953</v>
      </c>
      <c r="G1251" s="2">
        <v>4.2391304347826084</v>
      </c>
    </row>
    <row r="1252" spans="1:7" x14ac:dyDescent="0.2">
      <c r="A1252">
        <v>2021</v>
      </c>
      <c r="B1252">
        <v>8</v>
      </c>
      <c r="C1252" s="1">
        <v>44435</v>
      </c>
      <c r="D1252" s="2">
        <v>4.172463768115942</v>
      </c>
      <c r="E1252" s="2">
        <v>4.1521739130434785</v>
      </c>
      <c r="F1252" s="2">
        <v>4.1644927536231888</v>
      </c>
      <c r="G1252" s="2">
        <v>4.2391304347826084</v>
      </c>
    </row>
    <row r="1253" spans="1:7" x14ac:dyDescent="0.2">
      <c r="A1253">
        <v>2021</v>
      </c>
      <c r="B1253">
        <v>8</v>
      </c>
      <c r="C1253" s="1">
        <v>44436</v>
      </c>
      <c r="D1253" s="2">
        <v>4.172463768115942</v>
      </c>
      <c r="E1253" s="2">
        <v>4.1521739130434785</v>
      </c>
      <c r="F1253" s="2">
        <v>4.1644927536231888</v>
      </c>
      <c r="G1253" s="2">
        <v>4.2391304347826084</v>
      </c>
    </row>
    <row r="1254" spans="1:7" x14ac:dyDescent="0.2">
      <c r="A1254">
        <v>2021</v>
      </c>
      <c r="B1254">
        <v>8</v>
      </c>
      <c r="C1254" s="1">
        <v>44437</v>
      </c>
      <c r="D1254" s="2">
        <v>4.172463768115942</v>
      </c>
      <c r="E1254" s="2">
        <v>4.1521739130434785</v>
      </c>
      <c r="F1254" s="2">
        <v>4.1644927536231888</v>
      </c>
      <c r="G1254" s="2">
        <v>4.2391304347826084</v>
      </c>
    </row>
    <row r="1255" spans="1:7" x14ac:dyDescent="0.2">
      <c r="A1255">
        <v>2021</v>
      </c>
      <c r="B1255">
        <v>8</v>
      </c>
      <c r="C1255" s="1">
        <v>44438</v>
      </c>
      <c r="D1255" s="2">
        <v>4.1789855072463764</v>
      </c>
      <c r="E1255" s="2">
        <v>4.1521739130434785</v>
      </c>
      <c r="F1255" s="2">
        <v>3.8260869565217392</v>
      </c>
      <c r="G1255" s="2">
        <v>4.2391304347826084</v>
      </c>
    </row>
    <row r="1256" spans="1:7" x14ac:dyDescent="0.2">
      <c r="A1256">
        <v>2021</v>
      </c>
      <c r="B1256">
        <v>8</v>
      </c>
      <c r="C1256" s="1">
        <v>44439</v>
      </c>
      <c r="D1256" s="2">
        <v>4.1789855072463764</v>
      </c>
      <c r="E1256" s="2">
        <v>4.2485507246376812</v>
      </c>
      <c r="F1256" s="2">
        <v>4.3768115942028984</v>
      </c>
      <c r="G1256" s="2">
        <v>4.2391304347826084</v>
      </c>
    </row>
    <row r="1257" spans="1:7" x14ac:dyDescent="0.2">
      <c r="A1257">
        <v>2021</v>
      </c>
      <c r="B1257">
        <v>9</v>
      </c>
      <c r="C1257" s="1">
        <v>44440</v>
      </c>
      <c r="D1257" s="2">
        <v>4.2630434782608697</v>
      </c>
      <c r="E1257" s="2">
        <v>4.2971014492753623</v>
      </c>
      <c r="F1257" s="2">
        <v>4.3833333333333337</v>
      </c>
      <c r="G1257" s="2">
        <v>4.27536231884058</v>
      </c>
    </row>
    <row r="1258" spans="1:7" x14ac:dyDescent="0.2">
      <c r="A1258">
        <v>2021</v>
      </c>
      <c r="B1258">
        <v>9</v>
      </c>
      <c r="C1258" s="1">
        <v>44441</v>
      </c>
      <c r="D1258" s="2">
        <v>4.2630434782608697</v>
      </c>
      <c r="E1258" s="2">
        <v>4.2971014492753623</v>
      </c>
      <c r="F1258" s="2">
        <v>4.3833333333333337</v>
      </c>
      <c r="G1258" s="2">
        <v>4.27536231884058</v>
      </c>
    </row>
    <row r="1259" spans="1:7" x14ac:dyDescent="0.2">
      <c r="A1259">
        <v>2021</v>
      </c>
      <c r="B1259">
        <v>9</v>
      </c>
      <c r="C1259" s="1">
        <v>44442</v>
      </c>
      <c r="D1259" s="2">
        <v>4.2630434782608697</v>
      </c>
      <c r="E1259" s="2">
        <v>4.3695652173913047</v>
      </c>
      <c r="F1259" s="2">
        <v>4.3340579710144924</v>
      </c>
      <c r="G1259" s="2">
        <v>4.27536231884058</v>
      </c>
    </row>
    <row r="1260" spans="1:7" x14ac:dyDescent="0.2">
      <c r="A1260">
        <v>2021</v>
      </c>
      <c r="B1260">
        <v>9</v>
      </c>
      <c r="C1260" s="1">
        <v>44443</v>
      </c>
      <c r="D1260" s="2">
        <v>4.2630434782608697</v>
      </c>
      <c r="E1260" s="2">
        <v>4.3695652173913047</v>
      </c>
      <c r="F1260" s="2">
        <v>4.3340579710144924</v>
      </c>
      <c r="G1260" s="2">
        <v>4.27536231884058</v>
      </c>
    </row>
    <row r="1261" spans="1:7" x14ac:dyDescent="0.2">
      <c r="A1261">
        <v>2021</v>
      </c>
      <c r="B1261">
        <v>9</v>
      </c>
      <c r="C1261" s="1">
        <v>44444</v>
      </c>
      <c r="D1261" s="2">
        <v>4.2630434782608697</v>
      </c>
      <c r="E1261" s="2">
        <v>4.3695652173913047</v>
      </c>
      <c r="F1261" s="2">
        <v>4.3340579710144924</v>
      </c>
      <c r="G1261" s="2">
        <v>4.27536231884058</v>
      </c>
    </row>
    <row r="1262" spans="1:7" x14ac:dyDescent="0.2">
      <c r="A1262">
        <v>2021</v>
      </c>
      <c r="B1262">
        <v>9</v>
      </c>
      <c r="C1262" s="1">
        <v>44445</v>
      </c>
      <c r="D1262" s="2">
        <v>4.2630434782608697</v>
      </c>
      <c r="E1262" s="2">
        <v>4.3456521739130434</v>
      </c>
      <c r="F1262" s="2">
        <v>4.3094202898550726</v>
      </c>
      <c r="G1262" s="2">
        <v>4.27536231884058</v>
      </c>
    </row>
    <row r="1263" spans="1:7" x14ac:dyDescent="0.2">
      <c r="A1263">
        <v>2021</v>
      </c>
      <c r="B1263">
        <v>9</v>
      </c>
      <c r="C1263" s="1">
        <v>44446</v>
      </c>
      <c r="D1263" s="2">
        <v>4.2572463768115938</v>
      </c>
      <c r="E1263" s="2">
        <v>4.3456521739130434</v>
      </c>
      <c r="F1263" s="2">
        <v>4.2608695652173916</v>
      </c>
      <c r="G1263" s="2">
        <v>4.27536231884058</v>
      </c>
    </row>
    <row r="1264" spans="1:7" x14ac:dyDescent="0.2">
      <c r="A1264">
        <v>2021</v>
      </c>
      <c r="B1264">
        <v>9</v>
      </c>
      <c r="C1264" s="1">
        <v>44447</v>
      </c>
      <c r="D1264" s="2">
        <v>4.2572463768115938</v>
      </c>
      <c r="E1264" s="2">
        <v>4.3456521739130434</v>
      </c>
      <c r="F1264" s="2">
        <v>4.2304347826086959</v>
      </c>
      <c r="G1264" s="2">
        <v>4.27536231884058</v>
      </c>
    </row>
    <row r="1265" spans="1:7" x14ac:dyDescent="0.2">
      <c r="A1265">
        <v>2021</v>
      </c>
      <c r="B1265">
        <v>9</v>
      </c>
      <c r="C1265" s="1">
        <v>44448</v>
      </c>
      <c r="D1265" s="2">
        <v>4.2572463768115938</v>
      </c>
      <c r="E1265" s="2">
        <v>4.3456521739130434</v>
      </c>
      <c r="F1265" s="2">
        <v>4.1862318840579711</v>
      </c>
      <c r="G1265" s="2">
        <v>4.27536231884058</v>
      </c>
    </row>
    <row r="1266" spans="1:7" x14ac:dyDescent="0.2">
      <c r="A1266">
        <v>2021</v>
      </c>
      <c r="B1266">
        <v>9</v>
      </c>
      <c r="C1266" s="1">
        <v>44449</v>
      </c>
      <c r="D1266" s="2">
        <v>4.2572463768115938</v>
      </c>
      <c r="E1266" s="2">
        <v>4.3456521739130434</v>
      </c>
      <c r="F1266" s="2">
        <v>4.1862318840579711</v>
      </c>
      <c r="G1266" s="2">
        <v>4.27536231884058</v>
      </c>
    </row>
    <row r="1267" spans="1:7" x14ac:dyDescent="0.2">
      <c r="A1267">
        <v>2021</v>
      </c>
      <c r="B1267">
        <v>9</v>
      </c>
      <c r="C1267" s="1">
        <v>44450</v>
      </c>
      <c r="D1267" s="2">
        <v>4.2572463768115938</v>
      </c>
      <c r="E1267" s="2">
        <v>4.3456521739130434</v>
      </c>
      <c r="F1267" s="2">
        <v>4.1862318840579711</v>
      </c>
      <c r="G1267" s="2">
        <v>4.27536231884058</v>
      </c>
    </row>
    <row r="1268" spans="1:7" x14ac:dyDescent="0.2">
      <c r="A1268">
        <v>2021</v>
      </c>
      <c r="B1268">
        <v>9</v>
      </c>
      <c r="C1268" s="1">
        <v>44451</v>
      </c>
      <c r="D1268" s="2">
        <v>4.2572463768115938</v>
      </c>
      <c r="E1268" s="2">
        <v>4.3456521739130434</v>
      </c>
      <c r="F1268" s="2">
        <v>4.1862318840579711</v>
      </c>
      <c r="G1268" s="2">
        <v>4.27536231884058</v>
      </c>
    </row>
    <row r="1269" spans="1:7" x14ac:dyDescent="0.2">
      <c r="A1269">
        <v>2021</v>
      </c>
      <c r="B1269">
        <v>9</v>
      </c>
      <c r="C1269" s="1">
        <v>44452</v>
      </c>
      <c r="D1269" s="2">
        <v>4.2572463768115938</v>
      </c>
      <c r="E1269" s="2">
        <v>4.3456521739130434</v>
      </c>
      <c r="F1269" s="2">
        <v>4.1862318840579711</v>
      </c>
      <c r="G1269" s="2">
        <v>4.27536231884058</v>
      </c>
    </row>
    <row r="1270" spans="1:7" x14ac:dyDescent="0.2">
      <c r="A1270">
        <v>2021</v>
      </c>
      <c r="B1270">
        <v>9</v>
      </c>
      <c r="C1270" s="1">
        <v>44453</v>
      </c>
      <c r="D1270" s="2">
        <v>4.2434782608695656</v>
      </c>
      <c r="E1270" s="2">
        <v>4.3456521739130434</v>
      </c>
      <c r="F1270" s="2">
        <v>4.2413043478260866</v>
      </c>
      <c r="G1270" s="2">
        <v>4.27536231884058</v>
      </c>
    </row>
    <row r="1271" spans="1:7" x14ac:dyDescent="0.2">
      <c r="A1271">
        <v>2021</v>
      </c>
      <c r="B1271">
        <v>9</v>
      </c>
      <c r="C1271" s="1">
        <v>44454</v>
      </c>
      <c r="D1271" s="2">
        <v>4.2434782608695656</v>
      </c>
      <c r="E1271" s="2">
        <v>4.3456521739130434</v>
      </c>
      <c r="F1271" s="2">
        <v>4.715217391304348</v>
      </c>
      <c r="G1271" s="2">
        <v>4.27536231884058</v>
      </c>
    </row>
    <row r="1272" spans="1:7" x14ac:dyDescent="0.2">
      <c r="A1272">
        <v>2021</v>
      </c>
      <c r="B1272">
        <v>9</v>
      </c>
      <c r="C1272" s="1">
        <v>44455</v>
      </c>
      <c r="D1272" s="2">
        <v>4.2434782608695656</v>
      </c>
      <c r="E1272" s="2">
        <v>4.3695652173913047</v>
      </c>
      <c r="F1272" s="2">
        <v>4.7166666666666668</v>
      </c>
      <c r="G1272" s="2">
        <v>4.27536231884058</v>
      </c>
    </row>
    <row r="1273" spans="1:7" x14ac:dyDescent="0.2">
      <c r="A1273">
        <v>2021</v>
      </c>
      <c r="B1273">
        <v>9</v>
      </c>
      <c r="C1273" s="1">
        <v>44456</v>
      </c>
      <c r="D1273" s="2">
        <v>4.3028985507246373</v>
      </c>
      <c r="E1273" s="2">
        <v>4.4253623188405795</v>
      </c>
      <c r="F1273" s="2">
        <v>4.6594202898550723</v>
      </c>
      <c r="G1273" s="2">
        <v>4.3115942028985508</v>
      </c>
    </row>
    <row r="1274" spans="1:7" x14ac:dyDescent="0.2">
      <c r="A1274">
        <v>2021</v>
      </c>
      <c r="B1274">
        <v>9</v>
      </c>
      <c r="C1274" s="1">
        <v>44457</v>
      </c>
      <c r="D1274" s="2">
        <v>4.3355072463768112</v>
      </c>
      <c r="E1274" s="2">
        <v>4.4253623188405795</v>
      </c>
      <c r="F1274" s="2">
        <v>4.589130434782609</v>
      </c>
      <c r="G1274" s="2">
        <v>4.3478260869565215</v>
      </c>
    </row>
    <row r="1275" spans="1:7" x14ac:dyDescent="0.2">
      <c r="A1275">
        <v>2021</v>
      </c>
      <c r="B1275">
        <v>9</v>
      </c>
      <c r="C1275" s="1">
        <v>44458</v>
      </c>
      <c r="D1275" s="2">
        <v>4.3355072463768112</v>
      </c>
      <c r="E1275" s="2">
        <v>4.4253623188405795</v>
      </c>
      <c r="F1275" s="2">
        <v>4.589130434782609</v>
      </c>
      <c r="G1275" s="2">
        <v>4.3478260869565215</v>
      </c>
    </row>
    <row r="1276" spans="1:7" x14ac:dyDescent="0.2">
      <c r="A1276">
        <v>2021</v>
      </c>
      <c r="B1276">
        <v>9</v>
      </c>
      <c r="C1276" s="1">
        <v>44459</v>
      </c>
      <c r="D1276" s="2">
        <v>4.3355072463768112</v>
      </c>
      <c r="E1276" s="2">
        <v>4.4253623188405795</v>
      </c>
      <c r="F1276" s="2">
        <v>4.589130434782609</v>
      </c>
      <c r="G1276" s="2">
        <v>4.3478260869565215</v>
      </c>
    </row>
    <row r="1277" spans="1:7" x14ac:dyDescent="0.2">
      <c r="A1277">
        <v>2021</v>
      </c>
      <c r="B1277">
        <v>9</v>
      </c>
      <c r="C1277" s="1">
        <v>44460</v>
      </c>
      <c r="D1277" s="2">
        <v>4.3355072463768112</v>
      </c>
      <c r="E1277" s="2">
        <v>4.4253623188405795</v>
      </c>
      <c r="F1277" s="2">
        <v>4.589130434782609</v>
      </c>
      <c r="G1277" s="2">
        <v>4.3478260869565215</v>
      </c>
    </row>
    <row r="1278" spans="1:7" x14ac:dyDescent="0.2">
      <c r="A1278">
        <v>2021</v>
      </c>
      <c r="B1278">
        <v>9</v>
      </c>
      <c r="C1278" s="1">
        <v>44461</v>
      </c>
      <c r="D1278" s="2">
        <v>4.3659420289855069</v>
      </c>
      <c r="E1278" s="2">
        <v>4.5630434782608695</v>
      </c>
      <c r="F1278" s="2">
        <v>4.6079710144927537</v>
      </c>
      <c r="G1278" s="2">
        <v>4.4202898550724639</v>
      </c>
    </row>
    <row r="1279" spans="1:7" x14ac:dyDescent="0.2">
      <c r="A1279">
        <v>2021</v>
      </c>
      <c r="B1279">
        <v>9</v>
      </c>
      <c r="C1279" s="1">
        <v>44462</v>
      </c>
      <c r="D1279" s="2">
        <v>4.3659420289855069</v>
      </c>
      <c r="E1279" s="2">
        <v>4.5630434782608695</v>
      </c>
      <c r="F1279" s="2">
        <v>4.5528985507246373</v>
      </c>
      <c r="G1279" s="2">
        <v>4.4202898550724639</v>
      </c>
    </row>
    <row r="1280" spans="1:7" x14ac:dyDescent="0.2">
      <c r="A1280">
        <v>2021</v>
      </c>
      <c r="B1280">
        <v>9</v>
      </c>
      <c r="C1280" s="1">
        <v>44463</v>
      </c>
      <c r="D1280" s="2">
        <v>4.3601449275362318</v>
      </c>
      <c r="E1280" s="2">
        <v>4.5630434782608695</v>
      </c>
      <c r="F1280" s="2">
        <v>4.5528985507246373</v>
      </c>
      <c r="G1280" s="2">
        <v>4.4202898550724639</v>
      </c>
    </row>
    <row r="1281" spans="1:7" x14ac:dyDescent="0.2">
      <c r="A1281">
        <v>2021</v>
      </c>
      <c r="B1281">
        <v>9</v>
      </c>
      <c r="C1281" s="1">
        <v>44464</v>
      </c>
      <c r="D1281" s="2">
        <v>4.3601449275362318</v>
      </c>
      <c r="E1281" s="2">
        <v>4.5630434782608695</v>
      </c>
      <c r="F1281" s="2">
        <v>4.5528985507246373</v>
      </c>
      <c r="G1281" s="2">
        <v>4.4202898550724639</v>
      </c>
    </row>
    <row r="1282" spans="1:7" x14ac:dyDescent="0.2">
      <c r="A1282">
        <v>2021</v>
      </c>
      <c r="B1282">
        <v>9</v>
      </c>
      <c r="C1282" s="1">
        <v>44465</v>
      </c>
      <c r="D1282" s="2">
        <v>4.3601449275362318</v>
      </c>
      <c r="E1282" s="2">
        <v>4.5630434782608695</v>
      </c>
      <c r="F1282" s="2">
        <v>4.5528985507246373</v>
      </c>
      <c r="G1282" s="2">
        <v>4.4202898550724639</v>
      </c>
    </row>
    <row r="1283" spans="1:7" x14ac:dyDescent="0.2">
      <c r="A1283">
        <v>2021</v>
      </c>
      <c r="B1283">
        <v>9</v>
      </c>
      <c r="C1283" s="1">
        <v>44466</v>
      </c>
      <c r="D1283" s="2">
        <v>4.3239130434782611</v>
      </c>
      <c r="E1283" s="2">
        <v>4.4420289855072461</v>
      </c>
      <c r="F1283" s="2">
        <v>4.5557971014492757</v>
      </c>
      <c r="G1283" s="2">
        <v>4.4202898550724639</v>
      </c>
    </row>
    <row r="1284" spans="1:7" x14ac:dyDescent="0.2">
      <c r="A1284">
        <v>2021</v>
      </c>
      <c r="B1284">
        <v>9</v>
      </c>
      <c r="C1284" s="1">
        <v>44467</v>
      </c>
      <c r="D1284" s="2">
        <v>4.3239130434782611</v>
      </c>
      <c r="E1284" s="2">
        <v>4.4420289855072461</v>
      </c>
      <c r="F1284" s="2">
        <v>4.6159420289855069</v>
      </c>
      <c r="G1284" s="2">
        <v>4.4202898550724639</v>
      </c>
    </row>
    <row r="1285" spans="1:7" x14ac:dyDescent="0.2">
      <c r="A1285">
        <v>2021</v>
      </c>
      <c r="B1285">
        <v>9</v>
      </c>
      <c r="C1285" s="1">
        <v>44468</v>
      </c>
      <c r="D1285" s="2">
        <v>4.2934782608695654</v>
      </c>
      <c r="E1285" s="2">
        <v>4.3043478260869561</v>
      </c>
      <c r="F1285" s="2">
        <v>4.4804347826086959</v>
      </c>
      <c r="G1285" s="2">
        <v>4.4202898550724639</v>
      </c>
    </row>
    <row r="1286" spans="1:7" x14ac:dyDescent="0.2">
      <c r="A1286">
        <v>2021</v>
      </c>
      <c r="B1286">
        <v>9</v>
      </c>
      <c r="C1286" s="1">
        <v>44469</v>
      </c>
      <c r="D1286" s="2">
        <v>4.2934782608695654</v>
      </c>
      <c r="E1286" s="2">
        <v>4.333333333333333</v>
      </c>
      <c r="F1286" s="2">
        <v>4.0739130434782611</v>
      </c>
      <c r="G1286" s="2">
        <v>4.27536231884058</v>
      </c>
    </row>
    <row r="1287" spans="1:7" x14ac:dyDescent="0.2">
      <c r="A1287">
        <v>2021</v>
      </c>
      <c r="B1287">
        <v>10</v>
      </c>
      <c r="C1287" s="1">
        <v>44470</v>
      </c>
      <c r="D1287" s="2">
        <v>4.2934782608695654</v>
      </c>
      <c r="E1287" s="2">
        <v>4.333333333333333</v>
      </c>
      <c r="F1287" s="2">
        <v>4.0739130434782611</v>
      </c>
      <c r="G1287" s="2">
        <v>4.27536231884058</v>
      </c>
    </row>
    <row r="1288" spans="1:7" x14ac:dyDescent="0.2">
      <c r="A1288">
        <v>2021</v>
      </c>
      <c r="B1288">
        <v>10</v>
      </c>
      <c r="C1288" s="1">
        <v>44471</v>
      </c>
      <c r="D1288" s="2">
        <v>4.2934782608695654</v>
      </c>
      <c r="E1288" s="2">
        <v>4.333333333333333</v>
      </c>
      <c r="F1288" s="2">
        <v>4.0739130434782611</v>
      </c>
      <c r="G1288" s="2">
        <v>4.27536231884058</v>
      </c>
    </row>
    <row r="1289" spans="1:7" x14ac:dyDescent="0.2">
      <c r="A1289">
        <v>2021</v>
      </c>
      <c r="B1289">
        <v>10</v>
      </c>
      <c r="C1289" s="1">
        <v>44472</v>
      </c>
      <c r="D1289" s="2">
        <v>4.2934782608695654</v>
      </c>
      <c r="E1289" s="2">
        <v>4.333333333333333</v>
      </c>
      <c r="F1289" s="2">
        <v>4.0739130434782611</v>
      </c>
      <c r="G1289" s="2">
        <v>4.27536231884058</v>
      </c>
    </row>
    <row r="1290" spans="1:7" x14ac:dyDescent="0.2">
      <c r="A1290">
        <v>2021</v>
      </c>
      <c r="B1290">
        <v>10</v>
      </c>
      <c r="C1290" s="1">
        <v>44473</v>
      </c>
      <c r="D1290" s="2">
        <v>4.2934782608695654</v>
      </c>
      <c r="E1290" s="2">
        <v>4.333333333333333</v>
      </c>
      <c r="F1290" s="2">
        <v>4.0739130434782611</v>
      </c>
      <c r="G1290" s="2">
        <v>4.27536231884058</v>
      </c>
    </row>
    <row r="1291" spans="1:7" x14ac:dyDescent="0.2">
      <c r="A1291">
        <v>2021</v>
      </c>
      <c r="B1291">
        <v>10</v>
      </c>
      <c r="C1291" s="1">
        <v>44474</v>
      </c>
      <c r="D1291" s="2">
        <v>4.2934782608695654</v>
      </c>
      <c r="E1291" s="2">
        <v>4.333333333333333</v>
      </c>
      <c r="F1291" s="2">
        <v>4.0739130434782611</v>
      </c>
      <c r="G1291" s="2">
        <v>4.27536231884058</v>
      </c>
    </row>
    <row r="1292" spans="1:7" x14ac:dyDescent="0.2">
      <c r="A1292">
        <v>2021</v>
      </c>
      <c r="B1292">
        <v>10</v>
      </c>
      <c r="C1292" s="1">
        <v>44475</v>
      </c>
      <c r="D1292" s="2">
        <v>4.2934782608695654</v>
      </c>
      <c r="E1292" s="2">
        <v>4.333333333333333</v>
      </c>
      <c r="F1292" s="2">
        <v>4.0739130434782611</v>
      </c>
      <c r="G1292" s="2">
        <v>4.27536231884058</v>
      </c>
    </row>
    <row r="1293" spans="1:7" x14ac:dyDescent="0.2">
      <c r="A1293">
        <v>2021</v>
      </c>
      <c r="B1293">
        <v>10</v>
      </c>
      <c r="C1293" s="1">
        <v>44476</v>
      </c>
      <c r="D1293" s="2">
        <v>4.2934782608695654</v>
      </c>
      <c r="E1293" s="2">
        <v>4.333333333333333</v>
      </c>
      <c r="F1293" s="2">
        <v>4.0739130434782611</v>
      </c>
      <c r="G1293" s="2">
        <v>4.27536231884058</v>
      </c>
    </row>
    <row r="1294" spans="1:7" x14ac:dyDescent="0.2">
      <c r="A1294">
        <v>2021</v>
      </c>
      <c r="B1294">
        <v>10</v>
      </c>
      <c r="C1294" s="1">
        <v>44477</v>
      </c>
      <c r="D1294" s="2">
        <v>4.27536231884058</v>
      </c>
      <c r="E1294" s="2">
        <v>4.4297101449275367</v>
      </c>
      <c r="F1294" s="2">
        <v>4.1152173913043475</v>
      </c>
      <c r="G1294" s="2">
        <v>4.27536231884058</v>
      </c>
    </row>
    <row r="1295" spans="1:7" x14ac:dyDescent="0.2">
      <c r="A1295">
        <v>2021</v>
      </c>
      <c r="B1295">
        <v>10</v>
      </c>
      <c r="C1295" s="1">
        <v>44478</v>
      </c>
      <c r="D1295" s="2">
        <v>4.2876811594202895</v>
      </c>
      <c r="E1295" s="2">
        <v>4.4297101449275367</v>
      </c>
      <c r="F1295" s="2">
        <v>4.0289855072463769</v>
      </c>
      <c r="G1295" s="2">
        <v>4.27536231884058</v>
      </c>
    </row>
    <row r="1296" spans="1:7" x14ac:dyDescent="0.2">
      <c r="A1296">
        <v>2021</v>
      </c>
      <c r="B1296">
        <v>10</v>
      </c>
      <c r="C1296" s="1">
        <v>44479</v>
      </c>
      <c r="D1296" s="2">
        <v>4.2876811594202895</v>
      </c>
      <c r="E1296" s="2">
        <v>4.4297101449275367</v>
      </c>
      <c r="F1296" s="2">
        <v>4.0289855072463769</v>
      </c>
      <c r="G1296" s="2">
        <v>4.27536231884058</v>
      </c>
    </row>
    <row r="1297" spans="1:7" x14ac:dyDescent="0.2">
      <c r="A1297">
        <v>2021</v>
      </c>
      <c r="B1297">
        <v>10</v>
      </c>
      <c r="C1297" s="1">
        <v>44480</v>
      </c>
      <c r="D1297" s="2">
        <v>4.2876811594202895</v>
      </c>
      <c r="E1297" s="2">
        <v>4.4297101449275367</v>
      </c>
      <c r="F1297" s="2">
        <v>4.2036231884057971</v>
      </c>
      <c r="G1297" s="2">
        <v>4.27536231884058</v>
      </c>
    </row>
    <row r="1298" spans="1:7" x14ac:dyDescent="0.2">
      <c r="A1298">
        <v>2021</v>
      </c>
      <c r="B1298">
        <v>10</v>
      </c>
      <c r="C1298" s="1">
        <v>44481</v>
      </c>
      <c r="D1298" s="2">
        <v>4.3079710144927539</v>
      </c>
      <c r="E1298" s="2">
        <v>4.4297101449275367</v>
      </c>
      <c r="F1298" s="2">
        <v>4.4855072463768115</v>
      </c>
      <c r="G1298" s="2">
        <v>4.27536231884058</v>
      </c>
    </row>
    <row r="1299" spans="1:7" x14ac:dyDescent="0.2">
      <c r="A1299">
        <v>2021</v>
      </c>
      <c r="B1299">
        <v>10</v>
      </c>
      <c r="C1299" s="1">
        <v>44482</v>
      </c>
      <c r="D1299" s="2">
        <v>4.339130434782609</v>
      </c>
      <c r="E1299" s="2">
        <v>4.4297101449275367</v>
      </c>
      <c r="F1299" s="2">
        <v>4.7101449275362315</v>
      </c>
      <c r="G1299" s="2">
        <v>4.3840579710144931</v>
      </c>
    </row>
    <row r="1300" spans="1:7" x14ac:dyDescent="0.2">
      <c r="A1300">
        <v>2021</v>
      </c>
      <c r="B1300">
        <v>10</v>
      </c>
      <c r="C1300" s="1">
        <v>44483</v>
      </c>
      <c r="D1300" s="2">
        <v>4.4065217391304348</v>
      </c>
      <c r="E1300" s="2">
        <v>4.4905797101449272</v>
      </c>
      <c r="F1300" s="2">
        <v>4.8695652173913047</v>
      </c>
      <c r="G1300" s="2">
        <v>4.5050724637681157</v>
      </c>
    </row>
    <row r="1301" spans="1:7" x14ac:dyDescent="0.2">
      <c r="A1301">
        <v>2021</v>
      </c>
      <c r="B1301">
        <v>10</v>
      </c>
      <c r="C1301" s="1">
        <v>44484</v>
      </c>
      <c r="D1301" s="2">
        <v>4.4971014492753625</v>
      </c>
      <c r="E1301" s="2">
        <v>4.4905797101449272</v>
      </c>
      <c r="F1301" s="2">
        <v>4.9833333333333334</v>
      </c>
      <c r="G1301" s="2">
        <v>4.5166666666666666</v>
      </c>
    </row>
    <row r="1302" spans="1:7" x14ac:dyDescent="0.2">
      <c r="A1302">
        <v>2021</v>
      </c>
      <c r="B1302">
        <v>10</v>
      </c>
      <c r="C1302" s="1">
        <v>44485</v>
      </c>
      <c r="D1302" s="2">
        <v>4.4971014492753625</v>
      </c>
      <c r="E1302" s="2">
        <v>4.4905797101449272</v>
      </c>
      <c r="F1302" s="2">
        <v>4.9833333333333334</v>
      </c>
      <c r="G1302" s="2">
        <v>4.5166666666666666</v>
      </c>
    </row>
    <row r="1303" spans="1:7" x14ac:dyDescent="0.2">
      <c r="A1303">
        <v>2021</v>
      </c>
      <c r="B1303">
        <v>10</v>
      </c>
      <c r="C1303" s="1">
        <v>44486</v>
      </c>
      <c r="D1303" s="2">
        <v>4.4971014492753625</v>
      </c>
      <c r="E1303" s="2">
        <v>4.4905797101449272</v>
      </c>
      <c r="F1303" s="2">
        <v>4.9833333333333334</v>
      </c>
      <c r="G1303" s="2">
        <v>4.5166666666666666</v>
      </c>
    </row>
    <row r="1304" spans="1:7" x14ac:dyDescent="0.2">
      <c r="A1304">
        <v>2021</v>
      </c>
      <c r="B1304">
        <v>10</v>
      </c>
      <c r="C1304" s="1">
        <v>44487</v>
      </c>
      <c r="D1304" s="2">
        <v>4.6289855072463766</v>
      </c>
      <c r="E1304" s="2">
        <v>4.6717391304347826</v>
      </c>
      <c r="F1304" s="2">
        <v>4.9949275362318843</v>
      </c>
      <c r="G1304" s="2">
        <v>4.6014492753623184</v>
      </c>
    </row>
    <row r="1305" spans="1:7" x14ac:dyDescent="0.2">
      <c r="A1305">
        <v>2021</v>
      </c>
      <c r="B1305">
        <v>10</v>
      </c>
      <c r="C1305" s="1">
        <v>44488</v>
      </c>
      <c r="D1305" s="2">
        <v>4.6289855072463766</v>
      </c>
      <c r="E1305" s="2">
        <v>4.7079710144927533</v>
      </c>
      <c r="F1305" s="2">
        <v>4.9949275362318843</v>
      </c>
      <c r="G1305" s="2">
        <v>4.6014492753623184</v>
      </c>
    </row>
    <row r="1306" spans="1:7" x14ac:dyDescent="0.2">
      <c r="A1306">
        <v>2021</v>
      </c>
      <c r="B1306">
        <v>10</v>
      </c>
      <c r="C1306" s="1">
        <v>44489</v>
      </c>
      <c r="D1306" s="2">
        <v>4.7014492753623189</v>
      </c>
      <c r="E1306" s="2">
        <v>4.7717391304347823</v>
      </c>
      <c r="F1306" s="2">
        <v>4.9927536231884062</v>
      </c>
      <c r="G1306" s="2">
        <v>4.6739130434782608</v>
      </c>
    </row>
    <row r="1307" spans="1:7" x14ac:dyDescent="0.2">
      <c r="A1307">
        <v>2021</v>
      </c>
      <c r="B1307">
        <v>10</v>
      </c>
      <c r="C1307" s="1">
        <v>44490</v>
      </c>
      <c r="D1307" s="2">
        <v>4.7644927536231885</v>
      </c>
      <c r="E1307" s="2">
        <v>4.8644927536231881</v>
      </c>
      <c r="F1307" s="2">
        <v>4.9340579710144929</v>
      </c>
      <c r="G1307" s="2">
        <v>4.7463768115942031</v>
      </c>
    </row>
    <row r="1308" spans="1:7" x14ac:dyDescent="0.2">
      <c r="A1308">
        <v>2021</v>
      </c>
      <c r="B1308">
        <v>10</v>
      </c>
      <c r="C1308" s="1">
        <v>44491</v>
      </c>
      <c r="D1308" s="2">
        <v>4.8188405797101446</v>
      </c>
      <c r="E1308" s="2">
        <v>4.9130434782608692</v>
      </c>
      <c r="F1308" s="2">
        <v>4.8550724637681162</v>
      </c>
      <c r="G1308" s="2">
        <v>4.7463768115942031</v>
      </c>
    </row>
    <row r="1309" spans="1:7" x14ac:dyDescent="0.2">
      <c r="A1309">
        <v>2021</v>
      </c>
      <c r="B1309">
        <v>10</v>
      </c>
      <c r="C1309" s="1">
        <v>44492</v>
      </c>
      <c r="D1309" s="2">
        <v>4.8188405797101446</v>
      </c>
      <c r="E1309" s="2">
        <v>4.9130434782608692</v>
      </c>
      <c r="F1309" s="2">
        <v>4.8550724637681162</v>
      </c>
      <c r="G1309" s="2">
        <v>4.7463768115942031</v>
      </c>
    </row>
    <row r="1310" spans="1:7" x14ac:dyDescent="0.2">
      <c r="A1310">
        <v>2021</v>
      </c>
      <c r="B1310">
        <v>10</v>
      </c>
      <c r="C1310" s="1">
        <v>44493</v>
      </c>
      <c r="D1310" s="2">
        <v>4.8188405797101446</v>
      </c>
      <c r="E1310" s="2">
        <v>4.9130434782608692</v>
      </c>
      <c r="F1310" s="2">
        <v>4.8550724637681162</v>
      </c>
      <c r="G1310" s="2">
        <v>4.7463768115942031</v>
      </c>
    </row>
    <row r="1311" spans="1:7" x14ac:dyDescent="0.2">
      <c r="A1311">
        <v>2021</v>
      </c>
      <c r="B1311">
        <v>10</v>
      </c>
      <c r="C1311" s="1">
        <v>44494</v>
      </c>
      <c r="D1311" s="2">
        <v>4.9637681159420293</v>
      </c>
      <c r="E1311" s="2">
        <v>5.0289855072463769</v>
      </c>
      <c r="F1311" s="2">
        <v>4.9043478260869566</v>
      </c>
      <c r="G1311" s="2">
        <v>5.0847826086956518</v>
      </c>
    </row>
    <row r="1312" spans="1:7" x14ac:dyDescent="0.2">
      <c r="A1312">
        <v>2021</v>
      </c>
      <c r="B1312">
        <v>10</v>
      </c>
      <c r="C1312" s="1">
        <v>44495</v>
      </c>
      <c r="D1312" s="2">
        <v>5.0543478260869561</v>
      </c>
      <c r="E1312" s="2">
        <v>5.1181159420289859</v>
      </c>
      <c r="F1312" s="2">
        <v>5.0992753623188403</v>
      </c>
      <c r="G1312" s="2">
        <v>5.1934782608695649</v>
      </c>
    </row>
    <row r="1313" spans="1:7" x14ac:dyDescent="0.2">
      <c r="A1313">
        <v>2021</v>
      </c>
      <c r="B1313">
        <v>10</v>
      </c>
      <c r="C1313" s="1">
        <v>44496</v>
      </c>
      <c r="D1313" s="2">
        <v>5.1086956521739131</v>
      </c>
      <c r="E1313" s="2">
        <v>5.1181159420289859</v>
      </c>
      <c r="F1313" s="2">
        <v>5.1173913043478265</v>
      </c>
      <c r="G1313" s="2">
        <v>5.2413043478260866</v>
      </c>
    </row>
    <row r="1314" spans="1:7" x14ac:dyDescent="0.2">
      <c r="A1314">
        <v>2021</v>
      </c>
      <c r="B1314">
        <v>10</v>
      </c>
      <c r="C1314" s="1">
        <v>44497</v>
      </c>
      <c r="D1314" s="2">
        <v>5.1811594202898554</v>
      </c>
      <c r="E1314" s="2">
        <v>5.3094202898550726</v>
      </c>
      <c r="F1314" s="2">
        <v>5.1181159420289859</v>
      </c>
      <c r="G1314" s="2">
        <v>5.3137681159420289</v>
      </c>
    </row>
    <row r="1315" spans="1:7" x14ac:dyDescent="0.2">
      <c r="A1315">
        <v>2021</v>
      </c>
      <c r="B1315">
        <v>10</v>
      </c>
      <c r="C1315" s="1">
        <v>44498</v>
      </c>
      <c r="D1315" s="2">
        <v>5.1688405797101451</v>
      </c>
      <c r="E1315" s="2">
        <v>5.4840579710144928</v>
      </c>
      <c r="F1315" s="2">
        <v>5.2586956521739134</v>
      </c>
      <c r="G1315" s="2">
        <v>5.36231884057971</v>
      </c>
    </row>
    <row r="1316" spans="1:7" x14ac:dyDescent="0.2">
      <c r="A1316">
        <v>2021</v>
      </c>
      <c r="B1316">
        <v>10</v>
      </c>
      <c r="C1316" s="1">
        <v>44499</v>
      </c>
      <c r="D1316" s="2">
        <v>5.1688405797101451</v>
      </c>
      <c r="E1316" s="2">
        <v>5.4840579710144928</v>
      </c>
      <c r="F1316" s="2">
        <v>5.2586956521739134</v>
      </c>
      <c r="G1316" s="2">
        <v>5.36231884057971</v>
      </c>
    </row>
    <row r="1317" spans="1:7" x14ac:dyDescent="0.2">
      <c r="A1317">
        <v>2021</v>
      </c>
      <c r="B1317">
        <v>10</v>
      </c>
      <c r="C1317" s="1">
        <v>44500</v>
      </c>
      <c r="D1317" s="2">
        <v>5.1688405797101451</v>
      </c>
      <c r="E1317" s="2">
        <v>5.4840579710144928</v>
      </c>
      <c r="F1317" s="2">
        <v>5.2586956521739134</v>
      </c>
      <c r="G1317" s="2">
        <v>5.36231884057971</v>
      </c>
    </row>
    <row r="1318" spans="1:7" x14ac:dyDescent="0.2">
      <c r="A1318">
        <v>2021</v>
      </c>
      <c r="B1318">
        <v>11</v>
      </c>
      <c r="C1318" s="1">
        <v>44501</v>
      </c>
      <c r="D1318" s="2">
        <v>5.697826086956522</v>
      </c>
      <c r="E1318" s="2">
        <v>5.6507246376811597</v>
      </c>
      <c r="F1318" s="2">
        <v>5.9260869565217389</v>
      </c>
      <c r="G1318" s="2">
        <v>5.72463768115942</v>
      </c>
    </row>
    <row r="1319" spans="1:7" x14ac:dyDescent="0.2">
      <c r="A1319">
        <v>2021</v>
      </c>
      <c r="B1319">
        <v>11</v>
      </c>
      <c r="C1319" s="1">
        <v>44502</v>
      </c>
      <c r="D1319" s="2">
        <v>5.697826086956522</v>
      </c>
      <c r="E1319" s="2">
        <v>5.8384057971014496</v>
      </c>
      <c r="F1319" s="2">
        <v>5.8572463768115943</v>
      </c>
      <c r="G1319" s="2">
        <v>5.72463768115942</v>
      </c>
    </row>
    <row r="1320" spans="1:7" x14ac:dyDescent="0.2">
      <c r="A1320">
        <v>2021</v>
      </c>
      <c r="B1320">
        <v>11</v>
      </c>
      <c r="C1320" s="1">
        <v>44503</v>
      </c>
      <c r="D1320" s="2">
        <v>5.6615942028985504</v>
      </c>
      <c r="E1320" s="2">
        <v>5.86231884057971</v>
      </c>
      <c r="F1320" s="2">
        <v>5.672463768115942</v>
      </c>
      <c r="G1320" s="2">
        <v>5.72463768115942</v>
      </c>
    </row>
    <row r="1321" spans="1:7" x14ac:dyDescent="0.2">
      <c r="A1321">
        <v>2021</v>
      </c>
      <c r="B1321">
        <v>11</v>
      </c>
      <c r="C1321" s="1">
        <v>44504</v>
      </c>
      <c r="D1321" s="2">
        <v>5.5391304347826091</v>
      </c>
      <c r="E1321" s="2">
        <v>5.8260869565217392</v>
      </c>
      <c r="F1321" s="2">
        <v>5.5971014492753621</v>
      </c>
      <c r="G1321" s="2">
        <v>5.72463768115942</v>
      </c>
    </row>
    <row r="1322" spans="1:7" x14ac:dyDescent="0.2">
      <c r="A1322">
        <v>2021</v>
      </c>
      <c r="B1322">
        <v>11</v>
      </c>
      <c r="C1322" s="1">
        <v>44505</v>
      </c>
      <c r="D1322" s="2">
        <v>5.4079710144927535</v>
      </c>
      <c r="E1322" s="2">
        <v>5.7659420289855072</v>
      </c>
      <c r="F1322" s="2">
        <v>5.4731884057971012</v>
      </c>
      <c r="G1322" s="2">
        <v>5.72463768115942</v>
      </c>
    </row>
    <row r="1323" spans="1:7" x14ac:dyDescent="0.2">
      <c r="A1323">
        <v>2021</v>
      </c>
      <c r="B1323">
        <v>11</v>
      </c>
      <c r="C1323" s="1">
        <v>44506</v>
      </c>
      <c r="D1323" s="2">
        <v>5.4079710144927535</v>
      </c>
      <c r="E1323" s="2">
        <v>5.7659420289855072</v>
      </c>
      <c r="F1323" s="2">
        <v>5.4731884057971012</v>
      </c>
      <c r="G1323" s="2">
        <v>5.72463768115942</v>
      </c>
    </row>
    <row r="1324" spans="1:7" x14ac:dyDescent="0.2">
      <c r="A1324">
        <v>2021</v>
      </c>
      <c r="B1324">
        <v>11</v>
      </c>
      <c r="C1324" s="1">
        <v>44507</v>
      </c>
      <c r="D1324" s="2">
        <v>5.4079710144927535</v>
      </c>
      <c r="E1324" s="2">
        <v>5.7659420289855072</v>
      </c>
      <c r="F1324" s="2">
        <v>5.4731884057971012</v>
      </c>
      <c r="G1324" s="2">
        <v>5.72463768115942</v>
      </c>
    </row>
    <row r="1325" spans="1:7" x14ac:dyDescent="0.2">
      <c r="A1325">
        <v>2021</v>
      </c>
      <c r="B1325">
        <v>11</v>
      </c>
      <c r="C1325" s="1">
        <v>44508</v>
      </c>
      <c r="D1325" s="2">
        <v>5.3536231884057974</v>
      </c>
      <c r="E1325" s="2">
        <v>5.5724637681159424</v>
      </c>
      <c r="F1325" s="2">
        <v>4.9471014492753627</v>
      </c>
      <c r="G1325" s="2">
        <v>5.4347826086956523</v>
      </c>
    </row>
    <row r="1326" spans="1:7" x14ac:dyDescent="0.2">
      <c r="A1326">
        <v>2021</v>
      </c>
      <c r="B1326">
        <v>11</v>
      </c>
      <c r="C1326" s="1">
        <v>44509</v>
      </c>
      <c r="D1326" s="2">
        <v>5.3536231884057974</v>
      </c>
      <c r="E1326" s="2">
        <v>5.5724637681159424</v>
      </c>
      <c r="F1326" s="2">
        <v>5.0492753623188404</v>
      </c>
      <c r="G1326" s="2">
        <v>5.2898550724637685</v>
      </c>
    </row>
    <row r="1327" spans="1:7" x14ac:dyDescent="0.2">
      <c r="A1327">
        <v>2021</v>
      </c>
      <c r="B1327">
        <v>11</v>
      </c>
      <c r="C1327" s="1">
        <v>44510</v>
      </c>
      <c r="D1327" s="2">
        <v>5.3442028985507246</v>
      </c>
      <c r="E1327" s="2">
        <v>5.4442028985507243</v>
      </c>
      <c r="F1327" s="2">
        <v>5.0731884057971017</v>
      </c>
      <c r="G1327" s="2">
        <v>5.2898550724637685</v>
      </c>
    </row>
    <row r="1328" spans="1:7" x14ac:dyDescent="0.2">
      <c r="A1328">
        <v>2021</v>
      </c>
      <c r="B1328">
        <v>11</v>
      </c>
      <c r="C1328" s="1">
        <v>44511</v>
      </c>
      <c r="D1328" s="2">
        <v>5.3717391304347828</v>
      </c>
      <c r="E1328" s="2">
        <v>5.3478260869565215</v>
      </c>
      <c r="F1328" s="2">
        <v>5.0673913043478258</v>
      </c>
      <c r="G1328" s="2">
        <v>5.2898550724637685</v>
      </c>
    </row>
    <row r="1329" spans="1:7" x14ac:dyDescent="0.2">
      <c r="A1329">
        <v>2021</v>
      </c>
      <c r="B1329">
        <v>11</v>
      </c>
      <c r="C1329" s="1">
        <v>44512</v>
      </c>
      <c r="D1329" s="2">
        <v>5.4623188405797105</v>
      </c>
      <c r="E1329" s="2">
        <v>5.4181159420289857</v>
      </c>
      <c r="F1329" s="2">
        <v>5.2746376811594207</v>
      </c>
      <c r="G1329" s="2">
        <v>5.2898550724637685</v>
      </c>
    </row>
    <row r="1330" spans="1:7" x14ac:dyDescent="0.2">
      <c r="A1330">
        <v>2021</v>
      </c>
      <c r="B1330">
        <v>11</v>
      </c>
      <c r="C1330" s="1">
        <v>44513</v>
      </c>
      <c r="D1330" s="2">
        <v>5.4623188405797105</v>
      </c>
      <c r="E1330" s="2">
        <v>5.4181159420289857</v>
      </c>
      <c r="F1330" s="2">
        <v>5.2746376811594207</v>
      </c>
      <c r="G1330" s="2">
        <v>5.2898550724637685</v>
      </c>
    </row>
    <row r="1331" spans="1:7" x14ac:dyDescent="0.2">
      <c r="A1331">
        <v>2021</v>
      </c>
      <c r="B1331">
        <v>11</v>
      </c>
      <c r="C1331" s="1">
        <v>44514</v>
      </c>
      <c r="D1331" s="2">
        <v>5.4623188405797105</v>
      </c>
      <c r="E1331" s="2">
        <v>5.4181159420289857</v>
      </c>
      <c r="F1331" s="2">
        <v>5.2746376811594207</v>
      </c>
      <c r="G1331" s="2">
        <v>5.2898550724637685</v>
      </c>
    </row>
    <row r="1332" spans="1:7" x14ac:dyDescent="0.2">
      <c r="A1332">
        <v>2021</v>
      </c>
      <c r="B1332">
        <v>11</v>
      </c>
      <c r="C1332" s="1">
        <v>44515</v>
      </c>
      <c r="D1332" s="2">
        <v>5.4804347826086959</v>
      </c>
      <c r="E1332" s="2">
        <v>5.4913043478260866</v>
      </c>
      <c r="F1332" s="2">
        <v>5.3311594202898549</v>
      </c>
      <c r="G1332" s="2">
        <v>5.2898550724637685</v>
      </c>
    </row>
    <row r="1333" spans="1:7" x14ac:dyDescent="0.2">
      <c r="A1333">
        <v>2021</v>
      </c>
      <c r="B1333">
        <v>11</v>
      </c>
      <c r="C1333" s="1">
        <v>44516</v>
      </c>
      <c r="D1333" s="2">
        <v>5.4804347826086959</v>
      </c>
      <c r="E1333" s="2">
        <v>5.5159420289855072</v>
      </c>
      <c r="F1333" s="2">
        <v>5.2659420289855072</v>
      </c>
      <c r="G1333" s="2">
        <v>5.4347826086956523</v>
      </c>
    </row>
    <row r="1334" spans="1:7" x14ac:dyDescent="0.2">
      <c r="A1334">
        <v>2021</v>
      </c>
      <c r="B1334">
        <v>11</v>
      </c>
      <c r="C1334" s="1">
        <v>44517</v>
      </c>
      <c r="D1334" s="2">
        <v>5.2304347826086959</v>
      </c>
      <c r="E1334" s="2">
        <v>5.5159420289855072</v>
      </c>
      <c r="F1334" s="2">
        <v>5.3601449275362318</v>
      </c>
      <c r="G1334" s="2">
        <v>5.4347826086956523</v>
      </c>
    </row>
    <row r="1335" spans="1:7" x14ac:dyDescent="0.2">
      <c r="A1335">
        <v>2021</v>
      </c>
      <c r="B1335">
        <v>11</v>
      </c>
      <c r="C1335" s="1">
        <v>44518</v>
      </c>
      <c r="D1335" s="2">
        <v>5.2028985507246377</v>
      </c>
      <c r="E1335" s="2">
        <v>5.5159420289855072</v>
      </c>
      <c r="F1335" s="2">
        <v>5.3637681159420287</v>
      </c>
      <c r="G1335" s="2">
        <v>5.4347826086956523</v>
      </c>
    </row>
    <row r="1336" spans="1:7" x14ac:dyDescent="0.2">
      <c r="A1336">
        <v>2021</v>
      </c>
      <c r="B1336">
        <v>11</v>
      </c>
      <c r="C1336" s="1">
        <v>44519</v>
      </c>
      <c r="D1336" s="2">
        <v>5.2630434782608697</v>
      </c>
      <c r="E1336" s="2">
        <v>5.5036231884057969</v>
      </c>
      <c r="F1336" s="2">
        <v>5.3210144927536236</v>
      </c>
      <c r="G1336" s="2">
        <v>5.4347826086956523</v>
      </c>
    </row>
    <row r="1337" spans="1:7" x14ac:dyDescent="0.2">
      <c r="A1337">
        <v>2021</v>
      </c>
      <c r="B1337">
        <v>11</v>
      </c>
      <c r="C1337" s="1">
        <v>44520</v>
      </c>
      <c r="D1337" s="2">
        <v>5.2630434782608697</v>
      </c>
      <c r="E1337" s="2">
        <v>5.5036231884057969</v>
      </c>
      <c r="F1337" s="2">
        <v>5.3210144927536236</v>
      </c>
      <c r="G1337" s="2">
        <v>5.4347826086956523</v>
      </c>
    </row>
    <row r="1338" spans="1:7" x14ac:dyDescent="0.2">
      <c r="A1338">
        <v>2021</v>
      </c>
      <c r="B1338">
        <v>11</v>
      </c>
      <c r="C1338" s="1">
        <v>44521</v>
      </c>
      <c r="D1338" s="2">
        <v>5.2630434782608697</v>
      </c>
      <c r="E1338" s="2">
        <v>5.5036231884057969</v>
      </c>
      <c r="F1338" s="2">
        <v>5.3210144927536236</v>
      </c>
      <c r="G1338" s="2">
        <v>5.4347826086956523</v>
      </c>
    </row>
    <row r="1339" spans="1:7" x14ac:dyDescent="0.2">
      <c r="A1339">
        <v>2021</v>
      </c>
      <c r="B1339">
        <v>11</v>
      </c>
      <c r="C1339" s="1">
        <v>44522</v>
      </c>
      <c r="D1339" s="2">
        <v>5.3304347826086955</v>
      </c>
      <c r="E1339" s="2">
        <v>5.5036231884057969</v>
      </c>
      <c r="F1339" s="2">
        <v>5.3144927536231883</v>
      </c>
      <c r="G1339" s="2">
        <v>5.4347826086956523</v>
      </c>
    </row>
    <row r="1340" spans="1:7" x14ac:dyDescent="0.2">
      <c r="A1340">
        <v>2021</v>
      </c>
      <c r="B1340">
        <v>11</v>
      </c>
      <c r="C1340" s="1">
        <v>44523</v>
      </c>
      <c r="D1340" s="2">
        <v>5.4260869565217389</v>
      </c>
      <c r="E1340" s="2">
        <v>5.5036231884057969</v>
      </c>
      <c r="F1340" s="2">
        <v>5.3094202898550726</v>
      </c>
      <c r="G1340" s="2">
        <v>5.4347826086956523</v>
      </c>
    </row>
    <row r="1341" spans="1:7" x14ac:dyDescent="0.2">
      <c r="A1341">
        <v>2021</v>
      </c>
      <c r="B1341">
        <v>11</v>
      </c>
      <c r="C1341" s="1">
        <v>44524</v>
      </c>
      <c r="D1341" s="2">
        <v>5.4710144927536231</v>
      </c>
      <c r="E1341" s="2">
        <v>5.5036231884057969</v>
      </c>
      <c r="F1341" s="2">
        <v>5.2869565217391301</v>
      </c>
      <c r="G1341" s="2">
        <v>5.3746376811594203</v>
      </c>
    </row>
    <row r="1342" spans="1:7" x14ac:dyDescent="0.2">
      <c r="A1342">
        <v>2021</v>
      </c>
      <c r="B1342">
        <v>11</v>
      </c>
      <c r="C1342" s="1">
        <v>44525</v>
      </c>
      <c r="D1342" s="2">
        <v>5.4804347826086959</v>
      </c>
      <c r="E1342" s="2">
        <v>5.5036231884057969</v>
      </c>
      <c r="F1342" s="2">
        <v>5.3137681159420289</v>
      </c>
      <c r="G1342" s="2">
        <v>5.3746376811594203</v>
      </c>
    </row>
    <row r="1343" spans="1:7" x14ac:dyDescent="0.2">
      <c r="A1343">
        <v>2021</v>
      </c>
      <c r="B1343">
        <v>11</v>
      </c>
      <c r="C1343" s="1">
        <v>44526</v>
      </c>
      <c r="D1343" s="2">
        <v>5.4985507246376812</v>
      </c>
      <c r="E1343" s="2">
        <v>5.5036231884057969</v>
      </c>
      <c r="F1343" s="2">
        <v>5.3137681159420289</v>
      </c>
      <c r="G1343" s="2">
        <v>5.3746376811594203</v>
      </c>
    </row>
    <row r="1344" spans="1:7" x14ac:dyDescent="0.2">
      <c r="A1344">
        <v>2021</v>
      </c>
      <c r="B1344">
        <v>11</v>
      </c>
      <c r="C1344" s="1">
        <v>44527</v>
      </c>
      <c r="D1344" s="2">
        <v>5.4985507246376812</v>
      </c>
      <c r="E1344" s="2">
        <v>5.5036231884057969</v>
      </c>
      <c r="F1344" s="2">
        <v>5.3137681159420289</v>
      </c>
      <c r="G1344" s="2">
        <v>5.3746376811594203</v>
      </c>
    </row>
    <row r="1345" spans="1:7" x14ac:dyDescent="0.2">
      <c r="A1345">
        <v>2021</v>
      </c>
      <c r="B1345">
        <v>11</v>
      </c>
      <c r="C1345" s="1">
        <v>44528</v>
      </c>
      <c r="D1345" s="2">
        <v>5.4985507246376812</v>
      </c>
      <c r="E1345" s="2">
        <v>5.5036231884057969</v>
      </c>
      <c r="F1345" s="2">
        <v>5.3137681159420289</v>
      </c>
      <c r="G1345" s="2">
        <v>5.3746376811594203</v>
      </c>
    </row>
    <row r="1346" spans="1:7" x14ac:dyDescent="0.2">
      <c r="A1346">
        <v>2021</v>
      </c>
      <c r="B1346">
        <v>11</v>
      </c>
      <c r="C1346" s="1">
        <v>44529</v>
      </c>
      <c r="D1346" s="2">
        <v>5.3079710144927539</v>
      </c>
      <c r="E1346" s="2">
        <v>5.4797101449275365</v>
      </c>
      <c r="F1346" s="2">
        <v>5.1543478260869566</v>
      </c>
      <c r="G1346" s="2">
        <v>5.2297101449275365</v>
      </c>
    </row>
    <row r="1347" spans="1:7" x14ac:dyDescent="0.2">
      <c r="A1347">
        <v>2021</v>
      </c>
      <c r="B1347">
        <v>11</v>
      </c>
      <c r="C1347" s="1">
        <v>44530</v>
      </c>
      <c r="D1347" s="2">
        <v>5.2811594202898551</v>
      </c>
      <c r="E1347" s="2">
        <v>5.4188405797101451</v>
      </c>
      <c r="F1347" s="2">
        <v>5.0528985507246373</v>
      </c>
      <c r="G1347" s="2">
        <v>5.1086956521739131</v>
      </c>
    </row>
    <row r="1348" spans="1:7" x14ac:dyDescent="0.2">
      <c r="A1348">
        <v>2021</v>
      </c>
      <c r="B1348">
        <v>12</v>
      </c>
      <c r="C1348" s="1">
        <v>44531</v>
      </c>
      <c r="D1348" s="2">
        <v>5.1543478260869566</v>
      </c>
      <c r="E1348" s="2">
        <v>5.1847826086956523</v>
      </c>
      <c r="F1348" s="2">
        <v>4.9079710144927535</v>
      </c>
      <c r="G1348" s="2">
        <v>4.7463768115942031</v>
      </c>
    </row>
    <row r="1349" spans="1:7" x14ac:dyDescent="0.2">
      <c r="A1349">
        <v>2021</v>
      </c>
      <c r="B1349">
        <v>12</v>
      </c>
      <c r="C1349" s="1">
        <v>44532</v>
      </c>
      <c r="D1349" s="2">
        <v>4.9913043478260866</v>
      </c>
      <c r="E1349" s="2">
        <v>5.1847826086956523</v>
      </c>
      <c r="F1349" s="2">
        <v>4.9079710144927535</v>
      </c>
      <c r="G1349" s="2">
        <v>4.7463768115942031</v>
      </c>
    </row>
    <row r="1350" spans="1:7" x14ac:dyDescent="0.2">
      <c r="A1350">
        <v>2021</v>
      </c>
      <c r="B1350">
        <v>12</v>
      </c>
      <c r="C1350" s="1">
        <v>44533</v>
      </c>
      <c r="D1350" s="2">
        <v>4.8644927536231881</v>
      </c>
      <c r="E1350" s="2">
        <v>4.9115942028985504</v>
      </c>
      <c r="F1350" s="2">
        <v>4.715217391304348</v>
      </c>
      <c r="G1350" s="2">
        <v>4.7463768115942031</v>
      </c>
    </row>
    <row r="1351" spans="1:7" x14ac:dyDescent="0.2">
      <c r="A1351">
        <v>2021</v>
      </c>
      <c r="B1351">
        <v>12</v>
      </c>
      <c r="C1351" s="1">
        <v>44534</v>
      </c>
      <c r="D1351" s="2">
        <v>4.8644927536231881</v>
      </c>
      <c r="E1351" s="2">
        <v>4.9115942028985504</v>
      </c>
      <c r="F1351" s="2">
        <v>4.715217391304348</v>
      </c>
      <c r="G1351" s="2">
        <v>4.7463768115942031</v>
      </c>
    </row>
    <row r="1352" spans="1:7" x14ac:dyDescent="0.2">
      <c r="A1352">
        <v>2021</v>
      </c>
      <c r="B1352">
        <v>12</v>
      </c>
      <c r="C1352" s="1">
        <v>44535</v>
      </c>
      <c r="D1352" s="2">
        <v>4.8644927536231881</v>
      </c>
      <c r="E1352" s="2">
        <v>4.9115942028985504</v>
      </c>
      <c r="F1352" s="2">
        <v>4.715217391304348</v>
      </c>
      <c r="G1352" s="2">
        <v>4.7463768115942031</v>
      </c>
    </row>
    <row r="1353" spans="1:7" x14ac:dyDescent="0.2">
      <c r="A1353">
        <v>2021</v>
      </c>
      <c r="B1353">
        <v>12</v>
      </c>
      <c r="C1353" s="1">
        <v>44536</v>
      </c>
      <c r="D1353" s="2">
        <v>4.4659420289855074</v>
      </c>
      <c r="E1353" s="2">
        <v>4.9115942028985504</v>
      </c>
      <c r="F1353" s="2">
        <v>3.8601449275362318</v>
      </c>
      <c r="G1353" s="2">
        <v>4.0217391304347823</v>
      </c>
    </row>
    <row r="1354" spans="1:7" x14ac:dyDescent="0.2">
      <c r="A1354">
        <v>2021</v>
      </c>
      <c r="B1354">
        <v>12</v>
      </c>
      <c r="C1354" s="1">
        <v>44537</v>
      </c>
      <c r="D1354" s="2">
        <v>4.4565217391304346</v>
      </c>
      <c r="E1354" s="2">
        <v>4.3079710144927539</v>
      </c>
      <c r="F1354" s="2">
        <v>3.8282608695652174</v>
      </c>
      <c r="G1354" s="2">
        <v>3.9253623188405795</v>
      </c>
    </row>
    <row r="1355" spans="1:7" x14ac:dyDescent="0.2">
      <c r="A1355">
        <v>2021</v>
      </c>
      <c r="B1355">
        <v>12</v>
      </c>
      <c r="C1355" s="1">
        <v>44538</v>
      </c>
      <c r="D1355" s="2">
        <v>4.2123188405797105</v>
      </c>
      <c r="E1355" s="2">
        <v>4.3079710144927539</v>
      </c>
      <c r="F1355" s="2">
        <v>3.7753623188405796</v>
      </c>
      <c r="G1355" s="2">
        <v>3.9731884057971016</v>
      </c>
    </row>
    <row r="1356" spans="1:7" x14ac:dyDescent="0.2">
      <c r="A1356">
        <v>2021</v>
      </c>
      <c r="B1356">
        <v>12</v>
      </c>
      <c r="C1356" s="1">
        <v>44539</v>
      </c>
      <c r="D1356" s="2">
        <v>4.0985507246376809</v>
      </c>
      <c r="E1356" s="2">
        <v>3.9217391304347826</v>
      </c>
      <c r="F1356" s="2">
        <v>3.5608695652173914</v>
      </c>
      <c r="G1356" s="2">
        <v>3.6717391304347826</v>
      </c>
    </row>
    <row r="1357" spans="1:7" x14ac:dyDescent="0.2">
      <c r="A1357">
        <v>2021</v>
      </c>
      <c r="B1357">
        <v>12</v>
      </c>
      <c r="C1357" s="1">
        <v>44540</v>
      </c>
      <c r="D1357" s="2">
        <v>4.0985507246376809</v>
      </c>
      <c r="E1357" s="2">
        <v>3.9217391304347826</v>
      </c>
      <c r="F1357" s="2">
        <v>3.5608695652173914</v>
      </c>
      <c r="G1357" s="2">
        <v>3.6717391304347826</v>
      </c>
    </row>
    <row r="1358" spans="1:7" x14ac:dyDescent="0.2">
      <c r="A1358">
        <v>2021</v>
      </c>
      <c r="B1358">
        <v>12</v>
      </c>
      <c r="C1358" s="1">
        <v>44541</v>
      </c>
      <c r="D1358" s="2">
        <v>4.0985507246376809</v>
      </c>
      <c r="E1358" s="2">
        <v>3.9217391304347826</v>
      </c>
      <c r="F1358" s="2">
        <v>3.5608695652173914</v>
      </c>
      <c r="G1358" s="2">
        <v>3.6717391304347826</v>
      </c>
    </row>
    <row r="1359" spans="1:7" x14ac:dyDescent="0.2">
      <c r="A1359">
        <v>2021</v>
      </c>
      <c r="B1359">
        <v>12</v>
      </c>
      <c r="C1359" s="1">
        <v>44542</v>
      </c>
      <c r="D1359" s="2">
        <v>4.0985507246376809</v>
      </c>
      <c r="E1359" s="2">
        <v>3.9217391304347826</v>
      </c>
      <c r="F1359" s="2">
        <v>3.5608695652173914</v>
      </c>
      <c r="G1359" s="2">
        <v>3.6717391304347826</v>
      </c>
    </row>
    <row r="1360" spans="1:7" x14ac:dyDescent="0.2">
      <c r="A1360">
        <v>2021</v>
      </c>
      <c r="B1360">
        <v>12</v>
      </c>
      <c r="C1360" s="1">
        <v>44543</v>
      </c>
      <c r="D1360" s="2">
        <v>3.7137681159420288</v>
      </c>
      <c r="E1360" s="2">
        <v>3.5942028985507246</v>
      </c>
      <c r="F1360" s="2">
        <v>3.4057971014492754</v>
      </c>
      <c r="G1360" s="2">
        <v>3.3695652173913042</v>
      </c>
    </row>
    <row r="1361" spans="1:7" x14ac:dyDescent="0.2">
      <c r="A1361">
        <v>2021</v>
      </c>
      <c r="B1361">
        <v>12</v>
      </c>
      <c r="C1361" s="1">
        <v>44544</v>
      </c>
      <c r="D1361" s="2">
        <v>3.4101449275362317</v>
      </c>
      <c r="E1361" s="2">
        <v>3.3898550724637682</v>
      </c>
      <c r="F1361" s="2">
        <v>3.4471014492753622</v>
      </c>
      <c r="G1361" s="2">
        <v>3.2608695652173911</v>
      </c>
    </row>
    <row r="1362" spans="1:7" x14ac:dyDescent="0.2">
      <c r="A1362">
        <v>2021</v>
      </c>
      <c r="B1362">
        <v>12</v>
      </c>
      <c r="C1362" s="1">
        <v>44545</v>
      </c>
      <c r="D1362" s="2">
        <v>3.4152173913043478</v>
      </c>
      <c r="E1362" s="2">
        <v>3.3898550724637682</v>
      </c>
      <c r="F1362" s="2">
        <v>3.4833333333333334</v>
      </c>
      <c r="G1362" s="2">
        <v>3.2608695652173911</v>
      </c>
    </row>
    <row r="1363" spans="1:7" x14ac:dyDescent="0.2">
      <c r="A1363">
        <v>2021</v>
      </c>
      <c r="B1363">
        <v>12</v>
      </c>
      <c r="C1363" s="1">
        <v>44546</v>
      </c>
      <c r="D1363" s="2">
        <v>3.4297101449275362</v>
      </c>
      <c r="E1363" s="2">
        <v>3.3768115942028984</v>
      </c>
      <c r="F1363" s="2">
        <v>3.4891304347826089</v>
      </c>
      <c r="G1363" s="2">
        <v>3.2608695652173911</v>
      </c>
    </row>
    <row r="1364" spans="1:7" x14ac:dyDescent="0.2">
      <c r="A1364">
        <v>2021</v>
      </c>
      <c r="B1364">
        <v>12</v>
      </c>
      <c r="C1364" s="1">
        <v>44547</v>
      </c>
      <c r="D1364" s="2">
        <v>3.3971014492753624</v>
      </c>
      <c r="E1364" s="2">
        <v>3.3898550724637682</v>
      </c>
      <c r="F1364" s="2">
        <v>3.4550724637681158</v>
      </c>
      <c r="G1364" s="2">
        <v>3.2608695652173911</v>
      </c>
    </row>
    <row r="1365" spans="1:7" x14ac:dyDescent="0.2">
      <c r="A1365">
        <v>2021</v>
      </c>
      <c r="B1365">
        <v>12</v>
      </c>
      <c r="C1365" s="1">
        <v>44548</v>
      </c>
      <c r="D1365" s="2">
        <v>3.3971014492753624</v>
      </c>
      <c r="E1365" s="2">
        <v>3.3898550724637682</v>
      </c>
      <c r="F1365" s="2">
        <v>3.4550724637681158</v>
      </c>
      <c r="G1365" s="2">
        <v>3.2608695652173911</v>
      </c>
    </row>
    <row r="1366" spans="1:7" x14ac:dyDescent="0.2">
      <c r="A1366">
        <v>2021</v>
      </c>
      <c r="B1366">
        <v>12</v>
      </c>
      <c r="C1366" s="1">
        <v>44549</v>
      </c>
      <c r="D1366" s="2">
        <v>3.3971014492753624</v>
      </c>
      <c r="E1366" s="2">
        <v>3.3898550724637682</v>
      </c>
      <c r="F1366" s="2">
        <v>3.4550724637681158</v>
      </c>
      <c r="G1366" s="2">
        <v>3.2608695652173911</v>
      </c>
    </row>
    <row r="1367" spans="1:7" x14ac:dyDescent="0.2">
      <c r="A1367">
        <v>2021</v>
      </c>
      <c r="B1367">
        <v>12</v>
      </c>
      <c r="C1367" s="1">
        <v>44550</v>
      </c>
      <c r="D1367" s="2">
        <v>3.38768115942029</v>
      </c>
      <c r="E1367" s="2">
        <v>3.3898550724637682</v>
      </c>
      <c r="F1367" s="2">
        <v>3.4072463768115941</v>
      </c>
      <c r="G1367" s="2">
        <v>3.2608695652173911</v>
      </c>
    </row>
    <row r="1368" spans="1:7" x14ac:dyDescent="0.2">
      <c r="A1368">
        <v>2021</v>
      </c>
      <c r="B1368">
        <v>12</v>
      </c>
      <c r="C1368" s="1">
        <v>44551</v>
      </c>
      <c r="D1368" s="2">
        <v>3.4601449275362319</v>
      </c>
      <c r="E1368" s="2">
        <v>3.5108695652173911</v>
      </c>
      <c r="F1368" s="2">
        <v>3.3840579710144927</v>
      </c>
      <c r="G1368" s="2">
        <v>3.3333333333333335</v>
      </c>
    </row>
    <row r="1369" spans="1:7" x14ac:dyDescent="0.2">
      <c r="A1369">
        <v>2021</v>
      </c>
      <c r="B1369">
        <v>12</v>
      </c>
      <c r="C1369" s="1">
        <v>44552</v>
      </c>
      <c r="D1369" s="2">
        <v>3.4963768115942031</v>
      </c>
      <c r="E1369" s="2">
        <v>3.5108695652173911</v>
      </c>
      <c r="F1369" s="2">
        <v>3.45</v>
      </c>
      <c r="G1369" s="2">
        <v>3.3333333333333335</v>
      </c>
    </row>
    <row r="1370" spans="1:7" x14ac:dyDescent="0.2">
      <c r="A1370">
        <v>2021</v>
      </c>
      <c r="B1370">
        <v>12</v>
      </c>
      <c r="C1370" s="1">
        <v>44553</v>
      </c>
      <c r="D1370" s="2">
        <v>3.5869565217391304</v>
      </c>
      <c r="E1370" s="2">
        <v>3.5108695652173911</v>
      </c>
      <c r="F1370" s="2">
        <v>3.4942028985507245</v>
      </c>
      <c r="G1370" s="2">
        <v>3.4057971014492754</v>
      </c>
    </row>
    <row r="1371" spans="1:7" x14ac:dyDescent="0.2">
      <c r="A1371">
        <v>2021</v>
      </c>
      <c r="B1371">
        <v>12</v>
      </c>
      <c r="C1371" s="1">
        <v>44554</v>
      </c>
      <c r="D1371" s="2">
        <v>3.5869565217391304</v>
      </c>
      <c r="E1371" s="2">
        <v>3.5108695652173911</v>
      </c>
      <c r="F1371" s="2">
        <v>3.4942028985507245</v>
      </c>
      <c r="G1371" s="2">
        <v>3.4057971014492754</v>
      </c>
    </row>
    <row r="1372" spans="1:7" x14ac:dyDescent="0.2">
      <c r="A1372">
        <v>2021</v>
      </c>
      <c r="B1372">
        <v>12</v>
      </c>
      <c r="C1372" s="1">
        <v>44555</v>
      </c>
      <c r="D1372" s="2">
        <v>3.5869565217391304</v>
      </c>
      <c r="E1372" s="2">
        <v>3.5108695652173911</v>
      </c>
      <c r="F1372" s="2">
        <v>3.4942028985507245</v>
      </c>
      <c r="G1372" s="2">
        <v>3.4057971014492754</v>
      </c>
    </row>
    <row r="1373" spans="1:7" x14ac:dyDescent="0.2">
      <c r="A1373">
        <v>2021</v>
      </c>
      <c r="B1373">
        <v>12</v>
      </c>
      <c r="C1373" s="1">
        <v>44556</v>
      </c>
      <c r="D1373" s="2">
        <v>3.5869565217391304</v>
      </c>
      <c r="E1373" s="2">
        <v>3.5108695652173911</v>
      </c>
      <c r="F1373" s="2">
        <v>3.4942028985507245</v>
      </c>
      <c r="G1373" s="2">
        <v>3.4057971014492754</v>
      </c>
    </row>
    <row r="1374" spans="1:7" x14ac:dyDescent="0.2">
      <c r="A1374">
        <v>2021</v>
      </c>
      <c r="B1374">
        <v>12</v>
      </c>
      <c r="C1374" s="1">
        <v>44557</v>
      </c>
      <c r="D1374" s="2">
        <v>3.6594202898550723</v>
      </c>
      <c r="E1374" s="2">
        <v>3.9949275362318839</v>
      </c>
      <c r="F1374" s="2">
        <v>3.2920289855072462</v>
      </c>
      <c r="G1374" s="2">
        <v>3.4420289855072466</v>
      </c>
    </row>
    <row r="1375" spans="1:7" x14ac:dyDescent="0.2">
      <c r="A1375">
        <v>2021</v>
      </c>
      <c r="B1375">
        <v>12</v>
      </c>
      <c r="C1375" s="1">
        <v>44558</v>
      </c>
      <c r="D1375" s="2">
        <v>3.6594202898550723</v>
      </c>
      <c r="E1375" s="2">
        <v>3.9949275362318839</v>
      </c>
      <c r="F1375" s="2">
        <v>3.3688405797101448</v>
      </c>
      <c r="G1375" s="2">
        <v>3.4420289855072466</v>
      </c>
    </row>
    <row r="1376" spans="1:7" x14ac:dyDescent="0.2">
      <c r="A1376">
        <v>2021</v>
      </c>
      <c r="B1376">
        <v>12</v>
      </c>
      <c r="C1376" s="1">
        <v>44559</v>
      </c>
      <c r="D1376" s="2">
        <v>3.6833333333333331</v>
      </c>
      <c r="E1376" s="2">
        <v>3.9949275362318839</v>
      </c>
      <c r="F1376" s="2">
        <v>3.4384057971014492</v>
      </c>
      <c r="G1376" s="2">
        <v>3.4420289855072466</v>
      </c>
    </row>
    <row r="1377" spans="1:7" x14ac:dyDescent="0.2">
      <c r="A1377">
        <v>2021</v>
      </c>
      <c r="B1377">
        <v>12</v>
      </c>
      <c r="C1377" s="1">
        <v>44560</v>
      </c>
      <c r="D1377" s="2">
        <v>3.6833333333333331</v>
      </c>
      <c r="E1377" s="2">
        <v>3.9949275362318839</v>
      </c>
      <c r="F1377" s="2">
        <v>3.4507246376811596</v>
      </c>
      <c r="G1377" s="2">
        <v>3.5144927536231885</v>
      </c>
    </row>
    <row r="1378" spans="1:7" x14ac:dyDescent="0.2">
      <c r="A1378">
        <v>2021</v>
      </c>
      <c r="B1378">
        <v>12</v>
      </c>
      <c r="C1378" s="1">
        <v>44561</v>
      </c>
      <c r="D1378" s="2">
        <v>3.6536231884057973</v>
      </c>
      <c r="E1378" s="2">
        <v>3.9949275362318839</v>
      </c>
      <c r="F1378" s="2">
        <v>3.36231884057971</v>
      </c>
      <c r="G1378" s="2">
        <v>3.5144927536231885</v>
      </c>
    </row>
  </sheetData>
  <mergeCells count="1">
    <mergeCell ref="A6:G6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E7C56-649A-C743-95DB-AAF9BCA55DCD}">
  <dimension ref="A1:BC108"/>
  <sheetViews>
    <sheetView workbookViewId="0">
      <selection activeCell="C6" sqref="C6:F6"/>
    </sheetView>
  </sheetViews>
  <sheetFormatPr baseColWidth="10" defaultColWidth="8.83203125" defaultRowHeight="16" x14ac:dyDescent="0.2"/>
  <cols>
    <col min="2" max="2" width="10.5" bestFit="1" customWidth="1"/>
    <col min="9" max="9" width="10.5" bestFit="1" customWidth="1"/>
    <col min="16" max="16" width="9.5" bestFit="1" customWidth="1"/>
    <col min="23" max="23" width="9.5" bestFit="1" customWidth="1"/>
    <col min="29" max="29" width="4.83203125" bestFit="1" customWidth="1"/>
    <col min="30" max="30" width="9.5" bestFit="1" customWidth="1"/>
    <col min="37" max="37" width="9.5" bestFit="1" customWidth="1"/>
    <col min="44" max="44" width="9.5" bestFit="1" customWidth="1"/>
    <col min="51" max="51" width="10.5" bestFit="1" customWidth="1"/>
  </cols>
  <sheetData>
    <row r="1" spans="1:55" s="2" customFormat="1" x14ac:dyDescent="0.2">
      <c r="B1" s="2" t="s">
        <v>13</v>
      </c>
      <c r="C1" s="2">
        <f>AVERAGE(C7:C94)</f>
        <v>4.9204989661103786</v>
      </c>
      <c r="D1" s="2">
        <f>AVERAGE(D7:D94)</f>
        <v>4.940199275362315</v>
      </c>
      <c r="E1" s="2">
        <f>AVERAGE(E7:E94)</f>
        <v>5.0054944371248729</v>
      </c>
      <c r="F1" s="2">
        <f>AVERAGE(F7:F94)</f>
        <v>5.0565892621870896</v>
      </c>
      <c r="I1" s="2" t="s">
        <v>13</v>
      </c>
      <c r="J1" s="2">
        <f>AVERAGE(J7:J94)</f>
        <v>4.8395358476064994</v>
      </c>
      <c r="K1" s="2">
        <f>AVERAGE(K7:K94)</f>
        <v>5.1080267347386883</v>
      </c>
      <c r="L1" s="2">
        <f>AVERAGE(L7:L94)</f>
        <v>5.0465096618357501</v>
      </c>
      <c r="M1" s="2">
        <f>AVERAGE(M7:M94)</f>
        <v>5.2274044795783938</v>
      </c>
      <c r="P1" s="2" t="s">
        <v>13</v>
      </c>
      <c r="Q1" s="2">
        <f>AVERAGE(Q7:Q97)</f>
        <v>4.6487034714480346</v>
      </c>
      <c r="R1" s="2">
        <f>AVERAGE(R7:R97)</f>
        <v>4.8326867335563026</v>
      </c>
      <c r="S1" s="2">
        <f>AVERAGE(S7:S97)</f>
        <v>4.6365700483091814</v>
      </c>
      <c r="T1" s="2">
        <f>AVERAGE(T7:T97)</f>
        <v>4.8312820512820496</v>
      </c>
      <c r="W1" s="2" t="s">
        <v>13</v>
      </c>
      <c r="X1" s="2">
        <f>AVERAGE(X7:X81)</f>
        <v>4.166442082662372</v>
      </c>
      <c r="Y1" s="2">
        <f t="shared" ref="Y1:AA1" si="0">AVERAGE(Y7:Y81)</f>
        <v>4.5498106280193236</v>
      </c>
      <c r="Z1" s="2">
        <f t="shared" si="0"/>
        <v>3.7992648416532475</v>
      </c>
      <c r="AA1" s="2">
        <f t="shared" si="0"/>
        <v>4.4390821256038642</v>
      </c>
      <c r="AD1" s="2" t="s">
        <v>13</v>
      </c>
      <c r="AE1" s="2">
        <f>AVERAGE(AE7:AE108)</f>
        <v>3.7037290423415743</v>
      </c>
      <c r="AF1" s="2">
        <f>AVERAGE(AF7:AF108)</f>
        <v>3.7936210571184992</v>
      </c>
      <c r="AG1" s="2">
        <f>AVERAGE(AG7:AG108)</f>
        <v>3.4335280698430735</v>
      </c>
      <c r="AH1" s="2">
        <f>AVERAGE(AH7:AH108)</f>
        <v>3.9914968741119594</v>
      </c>
      <c r="AK1" s="2" t="s">
        <v>13</v>
      </c>
      <c r="AL1" s="2">
        <f>AVERAGE(AL7:AL94)</f>
        <v>3.3881691461718617</v>
      </c>
      <c r="AM1" s="2">
        <f>AVERAGE(AM7:AM94)</f>
        <v>3.4659453227931478</v>
      </c>
      <c r="AN1" s="2">
        <f>AVERAGE(AN7:AN94)</f>
        <v>3.2367493778363352</v>
      </c>
      <c r="AO1" s="2">
        <f>AVERAGE(AO7:AO94)</f>
        <v>3.6730574769433471</v>
      </c>
      <c r="AR1" s="2" t="s">
        <v>13</v>
      </c>
      <c r="AS1" s="2">
        <f>AVERAGE(AS7:AS103)</f>
        <v>3.4111368843069862</v>
      </c>
      <c r="AT1" s="2">
        <f>AVERAGE(AT7:AT103)</f>
        <v>3.5046253548483461</v>
      </c>
      <c r="AU1" s="2">
        <f>AVERAGE(AU7:AU103)</f>
        <v>3.2996083387286892</v>
      </c>
      <c r="AV1" s="2">
        <f>AVERAGE(AV7:AV103)</f>
        <v>3.6953735245779189</v>
      </c>
      <c r="AY1" s="2" t="s">
        <v>13</v>
      </c>
      <c r="AZ1" s="2">
        <f>AVERAGE(AZ7:AZ96)</f>
        <v>4.4246818080157428</v>
      </c>
      <c r="BA1" s="2">
        <f>AVERAGE(BA7:BA96)</f>
        <v>4.4395179817498649</v>
      </c>
      <c r="BB1" s="2">
        <f>AVERAGE(BB7:BB96)</f>
        <v>4.3189630524244071</v>
      </c>
      <c r="BC1" s="2">
        <f>AVERAGE(BC7:BC96)</f>
        <v>4.513314814814815</v>
      </c>
    </row>
    <row r="2" spans="1:55" s="2" customFormat="1" x14ac:dyDescent="0.2">
      <c r="B2" s="2" t="s">
        <v>14</v>
      </c>
      <c r="C2" s="2">
        <f>MIN(C7:C94)</f>
        <v>3.6886956521739127</v>
      </c>
      <c r="D2" s="2">
        <f>MIN(D7:D94)</f>
        <v>3.4847826086956522</v>
      </c>
      <c r="E2" s="2">
        <f>MIN(E7:E94)</f>
        <v>3.6704347826086958</v>
      </c>
      <c r="F2" s="2">
        <f>MIN(F7:F94)</f>
        <v>3.6552173913043475</v>
      </c>
      <c r="I2" s="2" t="s">
        <v>14</v>
      </c>
      <c r="J2" s="2">
        <f>MIN(J7:J94)</f>
        <v>3.2215780998389687</v>
      </c>
      <c r="K2" s="2">
        <f>MIN(K7:K94)</f>
        <v>3.3934782608695651</v>
      </c>
      <c r="L2" s="2">
        <f>MIN(L7:L94)</f>
        <v>2.6258454106280191</v>
      </c>
      <c r="M2" s="2">
        <f>MIN(M7:M94)</f>
        <v>3.5</v>
      </c>
      <c r="P2" s="2" t="s">
        <v>14</v>
      </c>
      <c r="Q2" s="2">
        <f>MIN(Q7:Q97)</f>
        <v>3.3570199275362316</v>
      </c>
      <c r="R2" s="2">
        <f>MIN(R7:R97)</f>
        <v>3.5608695652173914</v>
      </c>
      <c r="S2" s="2">
        <f>MIN(S7:S97)</f>
        <v>2.6334541062801931</v>
      </c>
      <c r="T2" s="2">
        <f>MIN(T7:T97)</f>
        <v>3.2717391304347823</v>
      </c>
      <c r="W2" s="2" t="s">
        <v>14</v>
      </c>
      <c r="X2" s="2">
        <f>MIN(X7:X81)</f>
        <v>3.1114492753623182</v>
      </c>
      <c r="Y2" s="2">
        <f t="shared" ref="Y2:AA2" si="1">MIN(Y7:Y81)</f>
        <v>3.4594202898550721</v>
      </c>
      <c r="Z2" s="2">
        <f t="shared" si="1"/>
        <v>2.6816425120772944</v>
      </c>
      <c r="AA2" s="2">
        <f t="shared" si="1"/>
        <v>3.2717391304347823</v>
      </c>
      <c r="AD2" s="2" t="s">
        <v>14</v>
      </c>
      <c r="AE2" s="2">
        <f>MIN(AE7:AE108)</f>
        <v>3.1023188405797102</v>
      </c>
      <c r="AF2" s="2">
        <f>MIN(AF7:AF108)</f>
        <v>3.2494202898550721</v>
      </c>
      <c r="AG2" s="2">
        <f>MIN(AG7:AG108)</f>
        <v>2.9065217391304348</v>
      </c>
      <c r="AH2" s="2">
        <f>MIN(AH7:AH108)</f>
        <v>3.2544927536231887</v>
      </c>
      <c r="AK2" s="2" t="s">
        <v>14</v>
      </c>
      <c r="AL2" s="2">
        <f>MIN(AL7:AL94)</f>
        <v>3.0617391304347823</v>
      </c>
      <c r="AM2" s="2">
        <f>MIN(AM7:AM94)</f>
        <v>2.5940579710144926</v>
      </c>
      <c r="AN2" s="2">
        <f>MIN(AN7:AN94)</f>
        <v>2.7885869565217392</v>
      </c>
      <c r="AO2" s="2">
        <f>MIN(AO7:AO94)</f>
        <v>3.1449275362318843</v>
      </c>
      <c r="AR2" s="2" t="s">
        <v>14</v>
      </c>
      <c r="AS2" s="2">
        <f>MIN(AS7:AS103)</f>
        <v>2.5544927536231881</v>
      </c>
      <c r="AT2" s="2">
        <f>MIN(AT7:AT103)</f>
        <v>2.2217391304347824</v>
      </c>
      <c r="AU2" s="2">
        <f>MIN(AU7:AU103)</f>
        <v>2.5971014492753621</v>
      </c>
      <c r="AV2" s="2">
        <f>MIN(AV7:AV103)</f>
        <v>2.5565217391304347</v>
      </c>
      <c r="AY2" s="2" t="s">
        <v>14</v>
      </c>
      <c r="AZ2" s="2">
        <f>MIN(AZ7:AZ96)</f>
        <v>2.6315942028985506</v>
      </c>
      <c r="BA2" s="2">
        <f>MIN(BA7:BA96)</f>
        <v>2.4581159420289853</v>
      </c>
      <c r="BB2" s="2">
        <f>MIN(BB7:BB96)</f>
        <v>2.7523188405797101</v>
      </c>
      <c r="BC2" s="2">
        <f>MIN(BC7:BC96)</f>
        <v>2.6326086956521735</v>
      </c>
    </row>
    <row r="3" spans="1:55" s="2" customFormat="1" x14ac:dyDescent="0.2">
      <c r="B3" s="2" t="s">
        <v>15</v>
      </c>
      <c r="C3" s="2">
        <f>MAX(C7:C94)</f>
        <v>7.9262318840579704</v>
      </c>
      <c r="D3" s="2">
        <f>MAX(D7:D94)</f>
        <v>8.2072463768115931</v>
      </c>
      <c r="E3" s="2">
        <f>MAX(E7:E94)</f>
        <v>7.9414492753623183</v>
      </c>
      <c r="F3" s="2">
        <f>MAX(F7:F94)</f>
        <v>8.0144927536231876</v>
      </c>
      <c r="I3" s="2" t="s">
        <v>15</v>
      </c>
      <c r="J3" s="2">
        <f>MAX(J7:J94)</f>
        <v>6.8102898550724627</v>
      </c>
      <c r="K3" s="2">
        <f>MAX(K7:K94)</f>
        <v>8.1260869565217373</v>
      </c>
      <c r="L3" s="2">
        <f>MAX(L7:L94)</f>
        <v>8.2173913043478262</v>
      </c>
      <c r="M3" s="2">
        <f>MAX(M7:M94)</f>
        <v>8.420289855072463</v>
      </c>
      <c r="P3" s="2" t="s">
        <v>15</v>
      </c>
      <c r="Q3" s="2">
        <f>MAX(Q7:Q97)</f>
        <v>6.391304347826086</v>
      </c>
      <c r="R3" s="2">
        <f>MAX(R7:R97)</f>
        <v>6.8376811594202902</v>
      </c>
      <c r="S3" s="2">
        <f>MAX(S7:S97)</f>
        <v>8.72463768115942</v>
      </c>
      <c r="T3" s="2">
        <f>MAX(T7:T97)</f>
        <v>6.391304347826086</v>
      </c>
      <c r="W3" s="2" t="s">
        <v>15</v>
      </c>
      <c r="X3" s="2">
        <f>MAX(X7:X81)</f>
        <v>6.5152979066022532</v>
      </c>
      <c r="Y3" s="2">
        <f t="shared" ref="Y3:AA3" si="2">MAX(Y7:Y81)</f>
        <v>8.115942028985506</v>
      </c>
      <c r="Z3" s="2">
        <f t="shared" si="2"/>
        <v>7.2028985507246368</v>
      </c>
      <c r="AA3" s="2">
        <f t="shared" si="2"/>
        <v>6.8985507246376807</v>
      </c>
      <c r="AD3" s="2" t="s">
        <v>15</v>
      </c>
      <c r="AE3" s="2">
        <f>MAX(AE7:AE108)</f>
        <v>4.6971014492753618</v>
      </c>
      <c r="AF3" s="2">
        <f>MAX(AF7:AF108)</f>
        <v>4.9202898550724639</v>
      </c>
      <c r="AG3" s="2">
        <f>MAX(AG7:AG108)</f>
        <v>4.3115942028985499</v>
      </c>
      <c r="AH3" s="2">
        <f>MAX(AH7:AH108)</f>
        <v>5.2753623188405792</v>
      </c>
      <c r="AK3" s="2" t="s">
        <v>15</v>
      </c>
      <c r="AL3" s="2">
        <f>MAX(AL7:AL94)</f>
        <v>4.0838969404186836</v>
      </c>
      <c r="AM3" s="2">
        <f>MAX(AM7:AM94)</f>
        <v>4.1188405797101453</v>
      </c>
      <c r="AN3" s="2">
        <f>MAX(AN7:AN94)</f>
        <v>3.8201288244766549</v>
      </c>
      <c r="AO3" s="2">
        <f>MAX(AO7:AO94)</f>
        <v>4.2989130434782608</v>
      </c>
      <c r="AR3" s="2" t="s">
        <v>15</v>
      </c>
      <c r="AS3" s="2">
        <f>MAX(AS7:AS103)</f>
        <v>4.3255434782608688</v>
      </c>
      <c r="AT3" s="2">
        <f>MAX(AT7:AT103)</f>
        <v>4.6159420289855069</v>
      </c>
      <c r="AU3" s="2">
        <f>MAX(AU7:AU103)</f>
        <v>4.6272141706924304</v>
      </c>
      <c r="AV3" s="2">
        <f>MAX(AV7:AV103)</f>
        <v>5.1739130434782608</v>
      </c>
      <c r="AY3" s="2" t="s">
        <v>15</v>
      </c>
      <c r="AZ3" s="2">
        <f>MAX(AZ7:AZ96)</f>
        <v>7.2363768115942024</v>
      </c>
      <c r="BA3" s="2">
        <f>MAX(BA7:BA96)</f>
        <v>7.6776811594202892</v>
      </c>
      <c r="BB3" s="2">
        <f>MAX(BB7:BB96)</f>
        <v>7.3621739130434785</v>
      </c>
      <c r="BC3" s="2">
        <f>MAX(BC7:BC96)</f>
        <v>7.5072463768115938</v>
      </c>
    </row>
    <row r="4" spans="1:55" x14ac:dyDescent="0.2">
      <c r="A4">
        <v>2016</v>
      </c>
      <c r="B4">
        <v>2017</v>
      </c>
      <c r="C4">
        <v>2018</v>
      </c>
      <c r="D4">
        <v>2019</v>
      </c>
      <c r="E4">
        <v>2020</v>
      </c>
      <c r="F4">
        <v>2021</v>
      </c>
      <c r="H4">
        <v>2016</v>
      </c>
      <c r="I4">
        <v>2017</v>
      </c>
      <c r="J4">
        <v>2018</v>
      </c>
      <c r="K4">
        <v>2019</v>
      </c>
      <c r="L4">
        <v>2020</v>
      </c>
      <c r="M4">
        <v>2021</v>
      </c>
      <c r="O4">
        <v>2016</v>
      </c>
      <c r="P4">
        <v>2017</v>
      </c>
      <c r="Q4">
        <v>2018</v>
      </c>
      <c r="R4">
        <v>2019</v>
      </c>
      <c r="S4">
        <v>2020</v>
      </c>
      <c r="T4">
        <v>2021</v>
      </c>
      <c r="W4">
        <v>2017</v>
      </c>
      <c r="X4">
        <v>2018</v>
      </c>
      <c r="Y4">
        <v>2019</v>
      </c>
      <c r="Z4">
        <v>2020</v>
      </c>
      <c r="AA4">
        <v>2021</v>
      </c>
      <c r="AD4">
        <v>2017</v>
      </c>
      <c r="AE4">
        <v>2018</v>
      </c>
      <c r="AF4">
        <v>2019</v>
      </c>
      <c r="AG4">
        <v>2020</v>
      </c>
      <c r="AH4">
        <v>2021</v>
      </c>
      <c r="AK4">
        <v>2017</v>
      </c>
      <c r="AL4">
        <v>2018</v>
      </c>
      <c r="AM4">
        <v>2019</v>
      </c>
      <c r="AN4">
        <v>2020</v>
      </c>
      <c r="AO4">
        <v>2021</v>
      </c>
      <c r="AR4">
        <v>2017</v>
      </c>
      <c r="AS4">
        <v>2018</v>
      </c>
      <c r="AT4">
        <v>2019</v>
      </c>
      <c r="AU4">
        <v>2020</v>
      </c>
      <c r="AV4">
        <v>2021</v>
      </c>
      <c r="AY4">
        <v>2017</v>
      </c>
      <c r="AZ4">
        <v>2018</v>
      </c>
      <c r="BA4">
        <v>2019</v>
      </c>
      <c r="BB4">
        <v>2020</v>
      </c>
      <c r="BC4">
        <v>2021</v>
      </c>
    </row>
    <row r="5" spans="1:55" x14ac:dyDescent="0.2">
      <c r="A5">
        <f ca="1">COUNTIF(A:A,A4)</f>
        <v>0</v>
      </c>
      <c r="B5">
        <f>COUNTIF(A$7:A$1048576,B4)</f>
        <v>18</v>
      </c>
      <c r="C5">
        <f>COUNTIF(A$7:A$1048576,C4)</f>
        <v>20</v>
      </c>
      <c r="D5">
        <f>COUNTIF(A$7:A$1048576,D4)</f>
        <v>17</v>
      </c>
      <c r="E5">
        <f>COUNTIF(A$7:A$1048576,E4)</f>
        <v>17</v>
      </c>
      <c r="F5">
        <f>COUNTIF(A$7:A$1048576,F4)</f>
        <v>16</v>
      </c>
      <c r="H5">
        <f>COUNTIF(H$7:H$1048576,H4)</f>
        <v>18</v>
      </c>
      <c r="I5">
        <f>COUNTIF(H$7:H$1048576,I4)</f>
        <v>20</v>
      </c>
      <c r="J5">
        <f>COUNTIF(H$7:H$1048576,J4)</f>
        <v>17</v>
      </c>
      <c r="K5">
        <f>COUNTIF(H$7:H$1048576,K4)</f>
        <v>17</v>
      </c>
      <c r="L5">
        <f>COUNTIF(H$7:H$1048576,L4)</f>
        <v>0</v>
      </c>
      <c r="M5">
        <f>COUNTIF(H$7:H$1048576,M4)</f>
        <v>16</v>
      </c>
      <c r="O5">
        <f>COUNTIF(O$7:O$1048576,O4)</f>
        <v>0</v>
      </c>
      <c r="P5">
        <f>COUNTIF(O$7:O$1048576,P4)</f>
        <v>19</v>
      </c>
      <c r="Q5">
        <f>COUNTIF(O$7:O$1048576,Q4)</f>
        <v>21</v>
      </c>
      <c r="R5">
        <f>COUNTIF(O$7:O$1048576,R4)</f>
        <v>17</v>
      </c>
      <c r="S5">
        <f>COUNTIF(O$7:O$1048576,S4)</f>
        <v>17</v>
      </c>
      <c r="T5">
        <f>COUNTIF(O$7:O$1048576,T4)</f>
        <v>17</v>
      </c>
      <c r="W5">
        <f>COUNTIF(V$7:V$1048576,W4)</f>
        <v>15</v>
      </c>
      <c r="X5">
        <f>COUNTIF(V$7:V$1048576,X4)</f>
        <v>15</v>
      </c>
      <c r="Y5">
        <f>COUNTIF(V$7:V$1048576,Y4)</f>
        <v>15</v>
      </c>
      <c r="Z5">
        <f>COUNTIF(V$7:V$1048576,Z4)</f>
        <v>15</v>
      </c>
      <c r="AA5">
        <f>COUNTIF(V$7:V$1048576,AA4)</f>
        <v>15</v>
      </c>
      <c r="AD5">
        <f>COUNTIF(AC$7:AC$1048576,AD4)</f>
        <v>21</v>
      </c>
      <c r="AE5">
        <f>COUNTIF(AC$7:AC$1048576,AE4)</f>
        <v>21</v>
      </c>
      <c r="AF5">
        <f>COUNTIF(AC$7:AC$1048576,AF4)</f>
        <v>21</v>
      </c>
      <c r="AG5">
        <f>COUNTIF(AC$7:AC$1048576,AG4)</f>
        <v>19</v>
      </c>
      <c r="AH5">
        <f>COUNTIF(AC$7:AC$1048576,AH4)</f>
        <v>20</v>
      </c>
      <c r="AK5">
        <f>COUNTIF(AJ$7:AJ$1048576,AK4)</f>
        <v>18</v>
      </c>
      <c r="AL5">
        <f>COUNTIF(AJ$7:AJ$1048576,AL4)</f>
        <v>18</v>
      </c>
      <c r="AM5">
        <f>COUNTIF(AJ$7:AJ$1048576,AM4)</f>
        <v>18</v>
      </c>
      <c r="AN5">
        <f>COUNTIF(AJ$7:AJ$1048576,AN4)</f>
        <v>18</v>
      </c>
      <c r="AO5">
        <f>COUNTIF(AJ$7:AJ$1048576,AO4)</f>
        <v>16</v>
      </c>
      <c r="AR5">
        <f>COUNTIF(AQ$7:AQ$1048576,AR4)</f>
        <v>20</v>
      </c>
      <c r="AS5">
        <f>COUNTIF(AQ$7:AQ$1048576,AS4)</f>
        <v>20</v>
      </c>
      <c r="AT5">
        <f>COUNTIF(AQ$7:AQ$1048576,AT4)</f>
        <v>20</v>
      </c>
      <c r="AU5">
        <f>COUNTIF(AQ$7:AQ$1048576,AU4)</f>
        <v>19</v>
      </c>
      <c r="AV5">
        <f>COUNTIF(AQ$7:AQ$1048576,AV4)</f>
        <v>18</v>
      </c>
      <c r="AY5">
        <f>COUNTIF(AX$7:AX$1048576,AY4)</f>
        <v>18</v>
      </c>
      <c r="AZ5">
        <f>COUNTIF(AX$7:AX$1048576,AZ4)</f>
        <v>18</v>
      </c>
      <c r="BA5">
        <f>COUNTIF(AX$7:AX$1048576,BA4)</f>
        <v>18</v>
      </c>
      <c r="BB5">
        <f>COUNTIF(AX$7:AX$1048576,BB4)</f>
        <v>18</v>
      </c>
      <c r="BC5">
        <f>COUNTIF(AX$7:AX$1048576,BC4)</f>
        <v>18</v>
      </c>
    </row>
    <row r="6" spans="1:55" x14ac:dyDescent="0.2">
      <c r="A6" t="s">
        <v>16</v>
      </c>
      <c r="B6" t="s">
        <v>17</v>
      </c>
      <c r="C6" s="2" t="s">
        <v>3</v>
      </c>
      <c r="D6" s="2" t="s">
        <v>4</v>
      </c>
      <c r="E6" s="2" t="s">
        <v>5</v>
      </c>
      <c r="F6" s="2" t="s">
        <v>6</v>
      </c>
      <c r="H6" s="2" t="s">
        <v>16</v>
      </c>
      <c r="I6" s="1" t="s">
        <v>18</v>
      </c>
      <c r="J6" s="2" t="s">
        <v>3</v>
      </c>
      <c r="K6" s="2" t="s">
        <v>4</v>
      </c>
      <c r="L6" s="2" t="s">
        <v>5</v>
      </c>
      <c r="M6" s="2" t="s">
        <v>6</v>
      </c>
      <c r="O6" s="2" t="s">
        <v>16</v>
      </c>
      <c r="P6" s="1" t="s">
        <v>2</v>
      </c>
      <c r="Q6" s="2" t="s">
        <v>3</v>
      </c>
      <c r="R6" s="2" t="s">
        <v>4</v>
      </c>
      <c r="S6" s="2" t="s">
        <v>5</v>
      </c>
      <c r="T6" s="2" t="s">
        <v>6</v>
      </c>
      <c r="W6" s="1" t="s">
        <v>2</v>
      </c>
      <c r="X6" s="2" t="s">
        <v>3</v>
      </c>
      <c r="Y6" s="2" t="s">
        <v>4</v>
      </c>
      <c r="Z6" s="2" t="s">
        <v>5</v>
      </c>
      <c r="AA6" s="2" t="s">
        <v>6</v>
      </c>
      <c r="AD6" s="1" t="s">
        <v>19</v>
      </c>
      <c r="AE6" s="2" t="s">
        <v>3</v>
      </c>
      <c r="AF6" s="2" t="s">
        <v>4</v>
      </c>
      <c r="AG6" s="2" t="s">
        <v>5</v>
      </c>
      <c r="AH6" s="2" t="s">
        <v>6</v>
      </c>
      <c r="AK6" s="1" t="s">
        <v>20</v>
      </c>
      <c r="AL6" s="2" t="s">
        <v>3</v>
      </c>
      <c r="AM6" s="2" t="s">
        <v>4</v>
      </c>
      <c r="AN6" s="2" t="s">
        <v>5</v>
      </c>
      <c r="AO6" s="2" t="s">
        <v>6</v>
      </c>
      <c r="AQ6" s="2" t="s">
        <v>21</v>
      </c>
      <c r="AR6" s="1" t="s">
        <v>2</v>
      </c>
      <c r="AS6" s="2" t="s">
        <v>3</v>
      </c>
      <c r="AT6" s="2" t="s">
        <v>4</v>
      </c>
      <c r="AU6" s="2" t="s">
        <v>5</v>
      </c>
      <c r="AV6" s="2" t="s">
        <v>6</v>
      </c>
      <c r="AX6" s="2" t="s">
        <v>22</v>
      </c>
      <c r="AY6" s="2" t="s">
        <v>2</v>
      </c>
      <c r="AZ6" s="2" t="s">
        <v>3</v>
      </c>
      <c r="BA6" s="2" t="s">
        <v>4</v>
      </c>
      <c r="BB6" s="2" t="s">
        <v>5</v>
      </c>
      <c r="BC6" s="2" t="s">
        <v>6</v>
      </c>
    </row>
    <row r="7" spans="1:55" x14ac:dyDescent="0.2">
      <c r="A7">
        <f t="shared" ref="A7:A70" si="3">YEAR(B7)</f>
        <v>2017</v>
      </c>
      <c r="B7" s="1">
        <v>43040</v>
      </c>
      <c r="C7">
        <v>4.3003220611916246</v>
      </c>
      <c r="D7">
        <v>4.4637681159420284</v>
      </c>
      <c r="E7">
        <v>4.3172302737520125</v>
      </c>
      <c r="F7">
        <v>4.3115942028985499</v>
      </c>
      <c r="H7">
        <f>YEAR(I7)</f>
        <v>2016</v>
      </c>
      <c r="I7" s="1">
        <v>42705</v>
      </c>
      <c r="J7">
        <v>3.2878019323671492</v>
      </c>
      <c r="K7">
        <v>3.4374396135265695</v>
      </c>
      <c r="L7">
        <v>3.020370370370371</v>
      </c>
      <c r="M7">
        <v>3.8550724637681153</v>
      </c>
      <c r="O7">
        <f>YEAR(P7)</f>
        <v>2017</v>
      </c>
      <c r="P7" s="1">
        <v>42738</v>
      </c>
      <c r="Q7">
        <v>3.3943236714975842</v>
      </c>
      <c r="R7">
        <v>3.573550724637681</v>
      </c>
      <c r="S7">
        <v>2.6486714975845409</v>
      </c>
      <c r="T7">
        <v>3.5</v>
      </c>
      <c r="V7">
        <f>YEAR(W7)</f>
        <v>2017</v>
      </c>
      <c r="W7" s="1">
        <v>42769</v>
      </c>
      <c r="X7">
        <v>3.3570199275362316</v>
      </c>
      <c r="Y7">
        <v>3.5608695652173914</v>
      </c>
      <c r="Z7">
        <v>2.698550724637681</v>
      </c>
      <c r="AA7">
        <v>3.2717391304347823</v>
      </c>
      <c r="AC7">
        <f>YEAR(AD7)</f>
        <v>2017</v>
      </c>
      <c r="AD7" s="1">
        <v>42795</v>
      </c>
      <c r="AE7">
        <v>3.5139492753623185</v>
      </c>
      <c r="AF7">
        <v>3.586231884057971</v>
      </c>
      <c r="AG7">
        <v>2.9369565217391305</v>
      </c>
      <c r="AH7">
        <v>3.652173913043478</v>
      </c>
      <c r="AJ7">
        <f>YEAR(AK7)</f>
        <v>2017</v>
      </c>
      <c r="AK7" s="1">
        <v>42830</v>
      </c>
      <c r="AL7">
        <v>3.3833333333333329</v>
      </c>
      <c r="AM7">
        <v>3.5811594202898545</v>
      </c>
      <c r="AN7">
        <v>2.9394927536231883</v>
      </c>
      <c r="AO7">
        <v>3.7789855072463769</v>
      </c>
      <c r="AQ7">
        <f>YEAR(AR7)</f>
        <v>2017</v>
      </c>
      <c r="AR7" s="1">
        <v>42857</v>
      </c>
      <c r="AS7">
        <v>3.1533816425120773</v>
      </c>
      <c r="AT7">
        <v>3.6065217391304345</v>
      </c>
      <c r="AU7">
        <v>2.8101449275362316</v>
      </c>
      <c r="AV7">
        <v>3.652173913043478</v>
      </c>
      <c r="AX7">
        <f>YEAR(AY7)</f>
        <v>2017</v>
      </c>
      <c r="AY7" s="1">
        <v>43017</v>
      </c>
      <c r="AZ7">
        <v>3.9542673107890498</v>
      </c>
      <c r="BA7">
        <v>4.5314009661835746</v>
      </c>
      <c r="BB7">
        <v>3.7519323671497578</v>
      </c>
      <c r="BC7">
        <v>4.3876811594202891</v>
      </c>
    </row>
    <row r="8" spans="1:55" x14ac:dyDescent="0.2">
      <c r="A8">
        <f t="shared" si="3"/>
        <v>2017</v>
      </c>
      <c r="B8" s="1">
        <v>43041</v>
      </c>
      <c r="C8">
        <v>4.3003220611916246</v>
      </c>
      <c r="D8">
        <v>4.4637681159420284</v>
      </c>
      <c r="E8">
        <v>4.3285024154589378</v>
      </c>
      <c r="F8">
        <v>4.3115942028985499</v>
      </c>
      <c r="H8">
        <f t="shared" ref="H8:H71" si="4">YEAR(I8)</f>
        <v>2016</v>
      </c>
      <c r="I8" s="1">
        <v>42706</v>
      </c>
      <c r="J8">
        <v>3.3406400966183574</v>
      </c>
      <c r="K8">
        <v>3.3934782608695651</v>
      </c>
      <c r="L8">
        <v>3.0107890499194849</v>
      </c>
      <c r="M8">
        <v>3.8804347826086953</v>
      </c>
      <c r="O8">
        <f t="shared" ref="O8:O71" si="5">YEAR(P8)</f>
        <v>2017</v>
      </c>
      <c r="P8" s="1">
        <v>42739</v>
      </c>
      <c r="Q8">
        <v>3.4217995169082123</v>
      </c>
      <c r="R8">
        <v>3.573550724637681</v>
      </c>
      <c r="S8">
        <v>2.6512077294685992</v>
      </c>
      <c r="T8">
        <v>3.5</v>
      </c>
      <c r="V8">
        <f t="shared" ref="V8:V71" si="6">YEAR(W8)</f>
        <v>2017</v>
      </c>
      <c r="W8" s="1">
        <v>42772</v>
      </c>
      <c r="X8">
        <v>3.3589221014492749</v>
      </c>
      <c r="Y8">
        <v>3.5608695652173914</v>
      </c>
      <c r="Z8">
        <v>2.6816425120772944</v>
      </c>
      <c r="AA8">
        <v>3.3224637681159419</v>
      </c>
      <c r="AC8">
        <f t="shared" ref="AC8:AC71" si="7">YEAR(AD8)</f>
        <v>2017</v>
      </c>
      <c r="AD8" s="1">
        <v>42796</v>
      </c>
      <c r="AE8">
        <v>3.5139492753623185</v>
      </c>
      <c r="AF8">
        <v>3.586231884057971</v>
      </c>
      <c r="AG8">
        <v>2.9369565217391305</v>
      </c>
      <c r="AH8">
        <v>3.652173913043478</v>
      </c>
      <c r="AJ8">
        <f t="shared" ref="AJ8:AJ71" si="8">YEAR(AK8)</f>
        <v>2017</v>
      </c>
      <c r="AK8" s="1">
        <v>42831</v>
      </c>
      <c r="AL8">
        <v>3.3791062801932368</v>
      </c>
      <c r="AM8">
        <v>3.6572463768115937</v>
      </c>
      <c r="AN8">
        <v>2.9394927536231883</v>
      </c>
      <c r="AO8">
        <v>3.7789855072463769</v>
      </c>
      <c r="AQ8">
        <f t="shared" ref="AQ8:AQ71" si="9">YEAR(AR8)</f>
        <v>2017</v>
      </c>
      <c r="AR8" s="1">
        <v>42858</v>
      </c>
      <c r="AS8">
        <v>3.1533816425120773</v>
      </c>
      <c r="AT8">
        <v>3.6065217391304345</v>
      </c>
      <c r="AU8">
        <v>2.7619565217391302</v>
      </c>
      <c r="AV8">
        <v>3.6268115942028984</v>
      </c>
      <c r="AX8">
        <f t="shared" ref="AX8:AX72" si="10">YEAR(AY8)</f>
        <v>2017</v>
      </c>
      <c r="AY8" s="1">
        <v>43018</v>
      </c>
      <c r="AZ8">
        <v>4.0049919484702086</v>
      </c>
      <c r="BA8">
        <v>4.5314009661835746</v>
      </c>
      <c r="BB8">
        <v>3.6876811594202894</v>
      </c>
      <c r="BC8">
        <v>4.2481884057971007</v>
      </c>
    </row>
    <row r="9" spans="1:55" x14ac:dyDescent="0.2">
      <c r="A9">
        <f t="shared" si="3"/>
        <v>2017</v>
      </c>
      <c r="B9" s="1">
        <v>43042</v>
      </c>
      <c r="C9">
        <v>4.3487922705314004</v>
      </c>
      <c r="D9">
        <v>4.4637681159420284</v>
      </c>
      <c r="E9">
        <v>4.3313204508856673</v>
      </c>
      <c r="F9">
        <v>4.4130434782608692</v>
      </c>
      <c r="H9">
        <f t="shared" si="4"/>
        <v>2016</v>
      </c>
      <c r="I9" s="1">
        <v>42709</v>
      </c>
      <c r="J9">
        <v>3.3824879227053133</v>
      </c>
      <c r="K9">
        <v>3.4797101449275361</v>
      </c>
      <c r="L9">
        <v>2.9831723027375205</v>
      </c>
      <c r="M9">
        <v>3.8804347826086953</v>
      </c>
      <c r="O9">
        <f t="shared" si="5"/>
        <v>2017</v>
      </c>
      <c r="P9" s="1">
        <v>42740</v>
      </c>
      <c r="Q9">
        <v>3.4344806763285018</v>
      </c>
      <c r="R9">
        <v>3.573550724637681</v>
      </c>
      <c r="S9">
        <v>2.6512077294685992</v>
      </c>
      <c r="T9">
        <v>3.5</v>
      </c>
      <c r="V9">
        <f t="shared" si="6"/>
        <v>2017</v>
      </c>
      <c r="W9" s="1">
        <v>42773</v>
      </c>
      <c r="X9">
        <v>3.3589221014492749</v>
      </c>
      <c r="Y9">
        <v>3.5608695652173914</v>
      </c>
      <c r="Z9">
        <v>2.698550724637681</v>
      </c>
      <c r="AA9">
        <v>3.3224637681159419</v>
      </c>
      <c r="AC9">
        <f t="shared" si="7"/>
        <v>2017</v>
      </c>
      <c r="AD9" s="1">
        <v>42797</v>
      </c>
      <c r="AE9">
        <v>3.5266304347826081</v>
      </c>
      <c r="AF9">
        <v>3.586231884057971</v>
      </c>
      <c r="AG9">
        <v>3.1246376811594203</v>
      </c>
      <c r="AH9">
        <v>3.652173913043478</v>
      </c>
      <c r="AJ9">
        <f t="shared" si="8"/>
        <v>2017</v>
      </c>
      <c r="AK9" s="1">
        <v>42832</v>
      </c>
      <c r="AL9">
        <v>3.3621980676328498</v>
      </c>
      <c r="AM9">
        <v>3.6572463768115937</v>
      </c>
      <c r="AN9">
        <v>2.9394927536231883</v>
      </c>
      <c r="AO9">
        <v>3.7789855072463769</v>
      </c>
      <c r="AQ9">
        <f t="shared" si="9"/>
        <v>2017</v>
      </c>
      <c r="AR9" s="1">
        <v>42859</v>
      </c>
      <c r="AS9">
        <v>3.1339371980676329</v>
      </c>
      <c r="AT9">
        <v>3.6065217391304345</v>
      </c>
      <c r="AU9">
        <v>2.7619565217391302</v>
      </c>
      <c r="AV9">
        <v>3.6268115942028984</v>
      </c>
      <c r="AX9">
        <f t="shared" si="10"/>
        <v>2017</v>
      </c>
      <c r="AY9" s="1">
        <v>43019</v>
      </c>
      <c r="AZ9">
        <v>3.9892109500805146</v>
      </c>
      <c r="BA9">
        <v>4.5144927536231885</v>
      </c>
      <c r="BB9">
        <v>3.7105072463768112</v>
      </c>
      <c r="BC9">
        <v>4.0072463768115938</v>
      </c>
    </row>
    <row r="10" spans="1:55" x14ac:dyDescent="0.2">
      <c r="A10">
        <f t="shared" si="3"/>
        <v>2017</v>
      </c>
      <c r="B10" s="1">
        <v>43045</v>
      </c>
      <c r="C10">
        <v>4.4705314009661823</v>
      </c>
      <c r="D10">
        <v>4.5652173913043477</v>
      </c>
      <c r="E10">
        <v>4.3876811594202891</v>
      </c>
      <c r="F10">
        <v>4.8188405797101446</v>
      </c>
      <c r="H10">
        <f t="shared" si="4"/>
        <v>2016</v>
      </c>
      <c r="I10" s="1">
        <v>42710</v>
      </c>
      <c r="J10">
        <v>3.3824879227053133</v>
      </c>
      <c r="K10">
        <v>3.4797101449275361</v>
      </c>
      <c r="L10">
        <v>2.9217391304347822</v>
      </c>
      <c r="M10">
        <v>3.8550724637681153</v>
      </c>
      <c r="O10">
        <f t="shared" si="5"/>
        <v>2017</v>
      </c>
      <c r="P10" s="1">
        <v>42741</v>
      </c>
      <c r="Q10">
        <v>3.4344806763285018</v>
      </c>
      <c r="R10">
        <v>3.573550724637681</v>
      </c>
      <c r="S10">
        <v>2.6512077294685992</v>
      </c>
      <c r="T10">
        <v>3.5</v>
      </c>
      <c r="V10">
        <f t="shared" si="6"/>
        <v>2017</v>
      </c>
      <c r="W10" s="1">
        <v>42775</v>
      </c>
      <c r="X10">
        <v>3.3747735507246377</v>
      </c>
      <c r="Y10">
        <v>3.5608695652173914</v>
      </c>
      <c r="Z10">
        <v>2.698550724637681</v>
      </c>
      <c r="AA10">
        <v>3.3224637681159419</v>
      </c>
      <c r="AC10">
        <f t="shared" si="7"/>
        <v>2017</v>
      </c>
      <c r="AD10" s="1">
        <v>42800</v>
      </c>
      <c r="AE10">
        <v>3.4885869565217389</v>
      </c>
      <c r="AF10">
        <v>3.586231884057971</v>
      </c>
      <c r="AG10">
        <v>3.0789855072463768</v>
      </c>
      <c r="AH10">
        <v>3.652173913043478</v>
      </c>
      <c r="AJ10">
        <f t="shared" si="8"/>
        <v>2017</v>
      </c>
      <c r="AK10" s="1">
        <v>42835</v>
      </c>
      <c r="AL10">
        <v>3.3621980676328498</v>
      </c>
      <c r="AM10">
        <v>3.6572463768115937</v>
      </c>
      <c r="AN10">
        <v>2.9394927536231883</v>
      </c>
      <c r="AO10">
        <v>3.7789855072463769</v>
      </c>
      <c r="AQ10">
        <f t="shared" si="9"/>
        <v>2017</v>
      </c>
      <c r="AR10" s="1">
        <v>42860</v>
      </c>
      <c r="AS10">
        <v>3.1339371980676329</v>
      </c>
      <c r="AT10">
        <v>3.6065217391304345</v>
      </c>
      <c r="AU10">
        <v>2.7619565217391302</v>
      </c>
      <c r="AV10">
        <v>3.6268115942028984</v>
      </c>
      <c r="AX10">
        <f t="shared" si="10"/>
        <v>2017</v>
      </c>
      <c r="AY10" s="1">
        <v>43020</v>
      </c>
      <c r="AZ10">
        <v>4.018518518518519</v>
      </c>
      <c r="BA10">
        <v>4.666666666666667</v>
      </c>
      <c r="BB10">
        <v>3.680354267310789</v>
      </c>
      <c r="BC10">
        <v>4.2481884057971007</v>
      </c>
    </row>
    <row r="11" spans="1:55" x14ac:dyDescent="0.2">
      <c r="A11">
        <f t="shared" si="3"/>
        <v>2017</v>
      </c>
      <c r="B11" s="1">
        <v>43046</v>
      </c>
      <c r="C11">
        <v>4.4705314009661823</v>
      </c>
      <c r="D11">
        <v>4.5652173913043477</v>
      </c>
      <c r="E11">
        <v>4.3031400966183577</v>
      </c>
      <c r="F11">
        <v>4.8188405797101446</v>
      </c>
      <c r="H11">
        <f t="shared" si="4"/>
        <v>2016</v>
      </c>
      <c r="I11" s="1">
        <v>42711</v>
      </c>
      <c r="J11">
        <v>3.3610708534621572</v>
      </c>
      <c r="K11">
        <v>3.4797101449275361</v>
      </c>
      <c r="L11">
        <v>2.8541062801932369</v>
      </c>
      <c r="M11">
        <v>3.7536231884057969</v>
      </c>
      <c r="O11">
        <f t="shared" si="5"/>
        <v>2017</v>
      </c>
      <c r="P11" s="1">
        <v>42744</v>
      </c>
      <c r="Q11">
        <v>3.4234903381642514</v>
      </c>
      <c r="R11">
        <v>3.573550724637681</v>
      </c>
      <c r="S11">
        <v>2.6486714975845409</v>
      </c>
      <c r="T11">
        <v>3.5</v>
      </c>
      <c r="V11">
        <f t="shared" si="6"/>
        <v>2017</v>
      </c>
      <c r="W11" s="1">
        <v>42776</v>
      </c>
      <c r="X11">
        <v>3.3747735507246377</v>
      </c>
      <c r="Y11">
        <v>3.5608695652173914</v>
      </c>
      <c r="Z11">
        <v>2.698550724637681</v>
      </c>
      <c r="AA11">
        <v>3.3224637681159419</v>
      </c>
      <c r="AC11">
        <f t="shared" si="7"/>
        <v>2017</v>
      </c>
      <c r="AD11" s="1">
        <v>42802</v>
      </c>
      <c r="AE11">
        <v>3.4949275362318843</v>
      </c>
      <c r="AF11">
        <v>3.586231884057971</v>
      </c>
      <c r="AG11">
        <v>3.0561594202898545</v>
      </c>
      <c r="AH11">
        <v>3.8043478260869565</v>
      </c>
      <c r="AJ11">
        <f t="shared" si="8"/>
        <v>2017</v>
      </c>
      <c r="AK11" s="1">
        <v>42836</v>
      </c>
      <c r="AL11">
        <v>3.3452898550724637</v>
      </c>
      <c r="AM11">
        <v>3.6572463768115937</v>
      </c>
      <c r="AN11">
        <v>2.9394927536231883</v>
      </c>
      <c r="AO11">
        <v>3.7789855072463769</v>
      </c>
      <c r="AQ11">
        <f t="shared" si="9"/>
        <v>2017</v>
      </c>
      <c r="AR11" s="1">
        <v>42863</v>
      </c>
      <c r="AS11">
        <v>3.1423913043478255</v>
      </c>
      <c r="AT11">
        <v>3.6065217391304345</v>
      </c>
      <c r="AU11">
        <v>2.7721014492753624</v>
      </c>
      <c r="AV11">
        <v>3.6268115942028984</v>
      </c>
      <c r="AX11">
        <f t="shared" si="10"/>
        <v>2017</v>
      </c>
      <c r="AY11" s="1">
        <v>43021</v>
      </c>
      <c r="AZ11">
        <v>4.0607890499194843</v>
      </c>
      <c r="BA11">
        <v>4.666666666666667</v>
      </c>
      <c r="BB11">
        <v>3.680354267310789</v>
      </c>
      <c r="BC11">
        <v>4.2481884057971007</v>
      </c>
    </row>
    <row r="12" spans="1:55" x14ac:dyDescent="0.2">
      <c r="A12">
        <f t="shared" si="3"/>
        <v>2017</v>
      </c>
      <c r="B12" s="1">
        <v>43047</v>
      </c>
      <c r="C12">
        <v>4.4705314009661823</v>
      </c>
      <c r="D12">
        <v>4.5652173913043477</v>
      </c>
      <c r="E12">
        <v>4.2946859903381647</v>
      </c>
      <c r="F12">
        <v>4.8188405797101446</v>
      </c>
      <c r="H12">
        <f t="shared" si="4"/>
        <v>2016</v>
      </c>
      <c r="I12" s="1">
        <v>42712</v>
      </c>
      <c r="J12">
        <v>3.358393719806763</v>
      </c>
      <c r="K12">
        <v>3.4797101449275361</v>
      </c>
      <c r="L12">
        <v>2.9048309178743956</v>
      </c>
      <c r="M12">
        <v>3.7536231884057969</v>
      </c>
      <c r="O12">
        <f t="shared" si="5"/>
        <v>2017</v>
      </c>
      <c r="P12" s="1">
        <v>42745</v>
      </c>
      <c r="Q12">
        <v>3.4234903381642514</v>
      </c>
      <c r="R12">
        <v>3.573550724637681</v>
      </c>
      <c r="S12">
        <v>2.6486714975845409</v>
      </c>
      <c r="T12">
        <v>3.5</v>
      </c>
      <c r="V12">
        <f t="shared" si="6"/>
        <v>2017</v>
      </c>
      <c r="W12" s="1">
        <v>42779</v>
      </c>
      <c r="X12">
        <v>3.3747735507246377</v>
      </c>
      <c r="Y12">
        <v>3.5608695652173914</v>
      </c>
      <c r="Z12">
        <v>2.6900966183574875</v>
      </c>
      <c r="AA12">
        <v>3.3224637681159419</v>
      </c>
      <c r="AC12">
        <f t="shared" si="7"/>
        <v>2017</v>
      </c>
      <c r="AD12" s="1">
        <v>42803</v>
      </c>
      <c r="AE12">
        <v>3.4594202898550721</v>
      </c>
      <c r="AF12">
        <v>3.586231884057971</v>
      </c>
      <c r="AG12">
        <v>3.0561594202898545</v>
      </c>
      <c r="AH12">
        <v>3.8043478260869565</v>
      </c>
      <c r="AJ12">
        <f t="shared" si="8"/>
        <v>2017</v>
      </c>
      <c r="AK12" s="1">
        <v>42837</v>
      </c>
      <c r="AL12">
        <v>3.3452898550724637</v>
      </c>
      <c r="AM12">
        <v>3.6572463768115937</v>
      </c>
      <c r="AN12">
        <v>2.9077898550724637</v>
      </c>
      <c r="AO12">
        <v>3.7789855072463769</v>
      </c>
      <c r="AQ12">
        <f t="shared" si="9"/>
        <v>2017</v>
      </c>
      <c r="AR12" s="1">
        <v>42864</v>
      </c>
      <c r="AS12">
        <v>3.1466183574879225</v>
      </c>
      <c r="AT12">
        <v>3.6065217391304345</v>
      </c>
      <c r="AU12">
        <v>2.7644927536231885</v>
      </c>
      <c r="AV12">
        <v>3.6268115942028984</v>
      </c>
      <c r="AX12">
        <f t="shared" si="10"/>
        <v>2017</v>
      </c>
      <c r="AY12" s="1">
        <v>43024</v>
      </c>
      <c r="AZ12">
        <v>4.1396940418679558</v>
      </c>
      <c r="BA12">
        <v>4.5990338164251208</v>
      </c>
      <c r="BB12">
        <v>3.9114331723027367</v>
      </c>
      <c r="BC12">
        <v>4.3242753623188399</v>
      </c>
    </row>
    <row r="13" spans="1:55" x14ac:dyDescent="0.2">
      <c r="A13">
        <f t="shared" si="3"/>
        <v>2017</v>
      </c>
      <c r="B13" s="1">
        <v>43048</v>
      </c>
      <c r="C13">
        <v>4.4705314009661823</v>
      </c>
      <c r="D13">
        <v>4.5652173913043477</v>
      </c>
      <c r="E13">
        <v>4.2439613526570055</v>
      </c>
      <c r="F13">
        <v>4.8188405797101446</v>
      </c>
      <c r="H13">
        <f t="shared" si="4"/>
        <v>2016</v>
      </c>
      <c r="I13" s="1">
        <v>42713</v>
      </c>
      <c r="J13">
        <v>3.3013285024154588</v>
      </c>
      <c r="K13">
        <v>3.4797101449275361</v>
      </c>
      <c r="L13">
        <v>2.8287439613526573</v>
      </c>
      <c r="M13">
        <v>3.7536231884057969</v>
      </c>
      <c r="O13">
        <f t="shared" si="5"/>
        <v>2017</v>
      </c>
      <c r="P13" s="1">
        <v>42746</v>
      </c>
      <c r="Q13">
        <v>3.359661835748792</v>
      </c>
      <c r="R13">
        <v>3.573550724637681</v>
      </c>
      <c r="S13">
        <v>2.6334541062801931</v>
      </c>
      <c r="T13">
        <v>3.5</v>
      </c>
      <c r="V13">
        <f t="shared" si="6"/>
        <v>2017</v>
      </c>
      <c r="W13" s="1">
        <v>42780</v>
      </c>
      <c r="X13">
        <v>3.3620923913043472</v>
      </c>
      <c r="Y13">
        <v>3.5608695652173914</v>
      </c>
      <c r="Z13">
        <v>2.6900966183574875</v>
      </c>
      <c r="AA13">
        <v>3.3224637681159419</v>
      </c>
      <c r="AC13">
        <f t="shared" si="7"/>
        <v>2017</v>
      </c>
      <c r="AD13" s="1">
        <v>42804</v>
      </c>
      <c r="AE13">
        <v>3.4594202898550721</v>
      </c>
      <c r="AF13">
        <v>3.586231884057971</v>
      </c>
      <c r="AG13">
        <v>3.002898550724638</v>
      </c>
      <c r="AH13">
        <v>3.8043478260869565</v>
      </c>
      <c r="AJ13">
        <f t="shared" si="8"/>
        <v>2017</v>
      </c>
      <c r="AK13" s="1">
        <v>42838</v>
      </c>
      <c r="AL13">
        <v>3.3072463768115936</v>
      </c>
      <c r="AM13">
        <v>3.6572463768115937</v>
      </c>
      <c r="AN13">
        <v>2.857065217391304</v>
      </c>
      <c r="AO13">
        <v>3.7789855072463769</v>
      </c>
      <c r="AQ13">
        <f t="shared" si="9"/>
        <v>2017</v>
      </c>
      <c r="AR13" s="1">
        <v>42865</v>
      </c>
      <c r="AS13">
        <v>3.1322463768115938</v>
      </c>
      <c r="AT13">
        <v>3.6065217391304345</v>
      </c>
      <c r="AU13">
        <v>2.7644927536231885</v>
      </c>
      <c r="AV13">
        <v>3.6268115942028984</v>
      </c>
      <c r="AX13">
        <f t="shared" si="10"/>
        <v>2017</v>
      </c>
      <c r="AY13" s="1">
        <v>43024</v>
      </c>
      <c r="AZ13">
        <v>4.1396940418679558</v>
      </c>
      <c r="BA13">
        <v>4.5990338164251208</v>
      </c>
      <c r="BB13">
        <v>3.9114331723027367</v>
      </c>
      <c r="BC13">
        <v>4.3242753623188399</v>
      </c>
    </row>
    <row r="14" spans="1:55" x14ac:dyDescent="0.2">
      <c r="A14">
        <f t="shared" si="3"/>
        <v>2017</v>
      </c>
      <c r="B14" s="1">
        <v>43049</v>
      </c>
      <c r="C14">
        <v>4.4705314009661823</v>
      </c>
      <c r="D14">
        <v>4.5652173913043477</v>
      </c>
      <c r="E14">
        <v>4.1932367149758454</v>
      </c>
      <c r="F14">
        <v>4.8188405797101446</v>
      </c>
      <c r="H14">
        <f t="shared" si="4"/>
        <v>2016</v>
      </c>
      <c r="I14" s="1">
        <v>42717</v>
      </c>
      <c r="J14">
        <v>3.3086553945249593</v>
      </c>
      <c r="K14">
        <v>3.4797101449275361</v>
      </c>
      <c r="L14">
        <v>2.8033816425120772</v>
      </c>
      <c r="M14">
        <v>3.5760869565217388</v>
      </c>
      <c r="O14">
        <f t="shared" si="5"/>
        <v>2017</v>
      </c>
      <c r="P14" s="1">
        <v>42747</v>
      </c>
      <c r="Q14">
        <v>3.420108695652174</v>
      </c>
      <c r="R14">
        <v>3.5608695652173914</v>
      </c>
      <c r="S14">
        <v>2.6334541062801931</v>
      </c>
      <c r="T14">
        <v>3.5</v>
      </c>
      <c r="V14">
        <f t="shared" si="6"/>
        <v>2017</v>
      </c>
      <c r="W14" s="1">
        <v>42780</v>
      </c>
      <c r="X14">
        <v>3.3620923913043472</v>
      </c>
      <c r="Y14">
        <v>3.5608695652173914</v>
      </c>
      <c r="Z14">
        <v>2.6900966183574875</v>
      </c>
      <c r="AA14">
        <v>3.3224637681159419</v>
      </c>
      <c r="AC14">
        <f t="shared" si="7"/>
        <v>2017</v>
      </c>
      <c r="AD14" s="1">
        <v>42807</v>
      </c>
      <c r="AE14">
        <v>3.4509661835748791</v>
      </c>
      <c r="AF14">
        <v>3.586231884057971</v>
      </c>
      <c r="AG14">
        <v>2.9192028985507243</v>
      </c>
      <c r="AH14">
        <v>3.8043478260869565</v>
      </c>
      <c r="AJ14">
        <f t="shared" si="8"/>
        <v>2017</v>
      </c>
      <c r="AK14" s="1">
        <v>42839</v>
      </c>
      <c r="AL14">
        <v>3.3013285024154588</v>
      </c>
      <c r="AM14">
        <v>3.6572463768115937</v>
      </c>
      <c r="AN14">
        <v>2.857065217391304</v>
      </c>
      <c r="AO14">
        <v>3.7789855072463769</v>
      </c>
      <c r="AQ14">
        <f t="shared" si="9"/>
        <v>2017</v>
      </c>
      <c r="AR14" s="1">
        <v>42866</v>
      </c>
      <c r="AS14">
        <v>3.1322463768115938</v>
      </c>
      <c r="AT14">
        <v>3.6065217391304345</v>
      </c>
      <c r="AU14">
        <v>2.7644927536231885</v>
      </c>
      <c r="AV14">
        <v>3.6268115942028984</v>
      </c>
      <c r="AX14">
        <f t="shared" si="10"/>
        <v>2017</v>
      </c>
      <c r="AY14" s="1">
        <v>43025</v>
      </c>
      <c r="AZ14">
        <v>4.1791465378421897</v>
      </c>
      <c r="BA14">
        <v>4.5990338164251208</v>
      </c>
      <c r="BB14">
        <v>3.9790660225442829</v>
      </c>
      <c r="BC14">
        <v>4.3242753623188399</v>
      </c>
    </row>
    <row r="15" spans="1:55" x14ac:dyDescent="0.2">
      <c r="A15">
        <f t="shared" si="3"/>
        <v>2017</v>
      </c>
      <c r="B15" s="1">
        <v>43053</v>
      </c>
      <c r="C15">
        <v>4.4705314009661823</v>
      </c>
      <c r="D15">
        <v>4.5652173913043477</v>
      </c>
      <c r="E15">
        <v>3.9920289855072459</v>
      </c>
      <c r="F15">
        <v>4.8188405797101446</v>
      </c>
      <c r="H15">
        <f t="shared" si="4"/>
        <v>2016</v>
      </c>
      <c r="I15" s="1">
        <v>42718</v>
      </c>
      <c r="J15">
        <v>3.3002012882447662</v>
      </c>
      <c r="K15">
        <v>3.4797101449275361</v>
      </c>
      <c r="L15">
        <v>2.7208132045088571</v>
      </c>
      <c r="M15">
        <v>3.5760869565217388</v>
      </c>
      <c r="O15">
        <f t="shared" si="5"/>
        <v>2017</v>
      </c>
      <c r="P15" s="1">
        <v>42748</v>
      </c>
      <c r="Q15">
        <v>3.420108695652174</v>
      </c>
      <c r="R15">
        <v>3.5608695652173914</v>
      </c>
      <c r="S15">
        <v>2.6334541062801931</v>
      </c>
      <c r="T15">
        <v>3.5</v>
      </c>
      <c r="V15">
        <f t="shared" si="6"/>
        <v>2017</v>
      </c>
      <c r="W15" s="1">
        <v>42781</v>
      </c>
      <c r="X15">
        <v>3.3620923913043472</v>
      </c>
      <c r="Y15">
        <v>3.5608695652173914</v>
      </c>
      <c r="Z15">
        <v>2.6900966183574875</v>
      </c>
      <c r="AA15">
        <v>3.3224637681159419</v>
      </c>
      <c r="AC15">
        <f t="shared" si="7"/>
        <v>2017</v>
      </c>
      <c r="AD15" s="1">
        <v>42808</v>
      </c>
      <c r="AE15">
        <v>3.4509661835748791</v>
      </c>
      <c r="AF15">
        <v>3.586231884057971</v>
      </c>
      <c r="AG15">
        <v>2.9065217391304348</v>
      </c>
      <c r="AH15">
        <v>3.8043478260869565</v>
      </c>
      <c r="AJ15">
        <f t="shared" si="8"/>
        <v>2017</v>
      </c>
      <c r="AK15" s="1">
        <v>42842</v>
      </c>
      <c r="AL15">
        <v>3.2785024154589371</v>
      </c>
      <c r="AM15">
        <v>3.6572463768115937</v>
      </c>
      <c r="AN15">
        <v>2.8126811594202894</v>
      </c>
      <c r="AO15">
        <v>3.7789855072463769</v>
      </c>
      <c r="AQ15">
        <f t="shared" si="9"/>
        <v>2017</v>
      </c>
      <c r="AR15" s="1">
        <v>42867</v>
      </c>
      <c r="AS15">
        <v>3.1322463768115938</v>
      </c>
      <c r="AT15">
        <v>3.6065217391304345</v>
      </c>
      <c r="AU15">
        <v>2.7644927536231885</v>
      </c>
      <c r="AV15">
        <v>3.6268115942028984</v>
      </c>
      <c r="AX15">
        <f t="shared" si="10"/>
        <v>2017</v>
      </c>
      <c r="AY15" s="1">
        <v>43026</v>
      </c>
      <c r="AZ15">
        <v>4.2129629629629628</v>
      </c>
      <c r="BA15">
        <v>4.5990338164251208</v>
      </c>
      <c r="BB15">
        <v>4.0185185185185182</v>
      </c>
      <c r="BC15">
        <v>4.36231884057971</v>
      </c>
    </row>
    <row r="16" spans="1:55" x14ac:dyDescent="0.2">
      <c r="A16">
        <f t="shared" si="3"/>
        <v>2017</v>
      </c>
      <c r="B16" s="1">
        <v>43054</v>
      </c>
      <c r="C16">
        <v>4.4874396135265693</v>
      </c>
      <c r="D16">
        <v>4.5652173913043477</v>
      </c>
      <c r="E16">
        <v>3.9920289855072459</v>
      </c>
      <c r="F16">
        <v>4.8188405797101446</v>
      </c>
      <c r="H16">
        <f t="shared" si="4"/>
        <v>2016</v>
      </c>
      <c r="I16" s="1">
        <v>42719</v>
      </c>
      <c r="J16">
        <v>3.2460950080515292</v>
      </c>
      <c r="K16">
        <v>3.6115942028985502</v>
      </c>
      <c r="L16">
        <v>2.7160225442834141</v>
      </c>
      <c r="M16">
        <v>3.5760869565217388</v>
      </c>
      <c r="O16">
        <f t="shared" si="5"/>
        <v>2017</v>
      </c>
      <c r="P16" s="1">
        <v>42751</v>
      </c>
      <c r="Q16">
        <v>3.420108695652174</v>
      </c>
      <c r="R16">
        <v>3.5608695652173914</v>
      </c>
      <c r="S16">
        <v>2.6588164251207731</v>
      </c>
      <c r="T16">
        <v>3.2717391304347823</v>
      </c>
      <c r="V16">
        <f t="shared" si="6"/>
        <v>2017</v>
      </c>
      <c r="W16" s="1">
        <v>42782</v>
      </c>
      <c r="X16">
        <v>3.3620923913043472</v>
      </c>
      <c r="Y16">
        <v>3.5608695652173914</v>
      </c>
      <c r="Z16">
        <v>2.6900966183574875</v>
      </c>
      <c r="AA16">
        <v>3.3224637681159419</v>
      </c>
      <c r="AC16">
        <f t="shared" si="7"/>
        <v>2017</v>
      </c>
      <c r="AD16" s="1">
        <v>42809</v>
      </c>
      <c r="AE16">
        <v>3.4594202898550721</v>
      </c>
      <c r="AF16">
        <v>3.573550724637681</v>
      </c>
      <c r="AG16">
        <v>2.9318840579710144</v>
      </c>
      <c r="AH16">
        <v>3.8043478260869565</v>
      </c>
      <c r="AJ16">
        <f t="shared" si="8"/>
        <v>2017</v>
      </c>
      <c r="AK16" s="1">
        <v>42843</v>
      </c>
      <c r="AL16">
        <v>3.265821256038647</v>
      </c>
      <c r="AM16">
        <v>3.6572463768115937</v>
      </c>
      <c r="AN16">
        <v>2.8</v>
      </c>
      <c r="AO16">
        <v>3.7282608695652173</v>
      </c>
      <c r="AQ16">
        <f t="shared" si="9"/>
        <v>2017</v>
      </c>
      <c r="AR16" s="1">
        <v>42870</v>
      </c>
      <c r="AS16">
        <v>3.1322463768115938</v>
      </c>
      <c r="AT16">
        <v>3.6065217391304345</v>
      </c>
      <c r="AU16">
        <v>2.7759057971014491</v>
      </c>
      <c r="AV16">
        <v>3.6268115942028984</v>
      </c>
      <c r="AX16">
        <f t="shared" si="10"/>
        <v>2017</v>
      </c>
      <c r="AY16" s="1">
        <v>43027</v>
      </c>
      <c r="AZ16">
        <v>4.2129629629629628</v>
      </c>
      <c r="BA16">
        <v>4.5990338164251208</v>
      </c>
      <c r="BB16">
        <v>4.0974235104669878</v>
      </c>
      <c r="BC16">
        <v>4.36231884057971</v>
      </c>
    </row>
    <row r="17" spans="1:55" x14ac:dyDescent="0.2">
      <c r="A17">
        <f t="shared" si="3"/>
        <v>2017</v>
      </c>
      <c r="B17" s="1">
        <v>43055</v>
      </c>
      <c r="C17">
        <v>4.5762077294685986</v>
      </c>
      <c r="D17">
        <v>4.5652173913043477</v>
      </c>
      <c r="E17">
        <v>4.330193236714976</v>
      </c>
      <c r="F17">
        <v>4.8188405797101446</v>
      </c>
      <c r="H17">
        <f t="shared" si="4"/>
        <v>2016</v>
      </c>
      <c r="I17" s="1">
        <v>42720</v>
      </c>
      <c r="J17">
        <v>3.2376409017713361</v>
      </c>
      <c r="K17">
        <v>3.6115942028985502</v>
      </c>
      <c r="L17">
        <v>2.6667069243156201</v>
      </c>
      <c r="M17">
        <v>3.5760869565217388</v>
      </c>
      <c r="O17">
        <f t="shared" si="5"/>
        <v>2017</v>
      </c>
      <c r="P17" s="1">
        <v>42752</v>
      </c>
      <c r="Q17">
        <v>3.420108695652174</v>
      </c>
      <c r="R17">
        <v>3.5608695652173914</v>
      </c>
      <c r="S17">
        <v>2.6588164251207731</v>
      </c>
      <c r="T17">
        <v>3.2717391304347823</v>
      </c>
      <c r="V17">
        <f t="shared" si="6"/>
        <v>2017</v>
      </c>
      <c r="W17" s="1">
        <v>42786</v>
      </c>
      <c r="X17">
        <v>3.3747735507246377</v>
      </c>
      <c r="Y17">
        <v>3.5608695652173914</v>
      </c>
      <c r="Z17">
        <v>2.756038647342995</v>
      </c>
      <c r="AA17">
        <v>3.3224637681159419</v>
      </c>
      <c r="AC17">
        <f t="shared" si="7"/>
        <v>2017</v>
      </c>
      <c r="AD17" s="1">
        <v>42810</v>
      </c>
      <c r="AE17">
        <v>3.4509661835748791</v>
      </c>
      <c r="AF17">
        <v>3.573550724637681</v>
      </c>
      <c r="AG17">
        <v>2.982608695652174</v>
      </c>
      <c r="AH17">
        <v>3.8043478260869565</v>
      </c>
      <c r="AJ17">
        <f t="shared" si="8"/>
        <v>2017</v>
      </c>
      <c r="AK17" s="1">
        <v>42844</v>
      </c>
      <c r="AL17">
        <v>3.265821256038647</v>
      </c>
      <c r="AM17">
        <v>3.6318840579710141</v>
      </c>
      <c r="AN17">
        <v>2.7885869565217392</v>
      </c>
      <c r="AO17">
        <v>3.7282608695652173</v>
      </c>
      <c r="AQ17">
        <f t="shared" si="9"/>
        <v>2017</v>
      </c>
      <c r="AR17" s="1">
        <v>42871</v>
      </c>
      <c r="AS17">
        <v>3.1322463768115938</v>
      </c>
      <c r="AT17">
        <v>3.6065217391304345</v>
      </c>
      <c r="AU17">
        <v>2.7835144927536231</v>
      </c>
      <c r="AV17">
        <v>3.6268115942028984</v>
      </c>
      <c r="AX17">
        <f t="shared" si="10"/>
        <v>2017</v>
      </c>
      <c r="AY17" s="1">
        <v>43028</v>
      </c>
      <c r="AZ17">
        <v>4.246779388083735</v>
      </c>
      <c r="BA17">
        <v>4.5990338164251208</v>
      </c>
      <c r="BB17">
        <v>4.1312399355877609</v>
      </c>
      <c r="BC17">
        <v>4.4637681159420284</v>
      </c>
    </row>
    <row r="18" spans="1:55" x14ac:dyDescent="0.2">
      <c r="A18">
        <f t="shared" si="3"/>
        <v>2017</v>
      </c>
      <c r="B18" s="1">
        <v>43059</v>
      </c>
      <c r="C18">
        <v>4.6396135265700478</v>
      </c>
      <c r="D18">
        <v>4.5652173913043477</v>
      </c>
      <c r="E18">
        <v>4.7258454106280201</v>
      </c>
      <c r="F18">
        <v>4.9202898550724639</v>
      </c>
      <c r="H18">
        <f t="shared" si="4"/>
        <v>2016</v>
      </c>
      <c r="I18" s="1">
        <v>42724</v>
      </c>
      <c r="J18">
        <v>3.2376409017713361</v>
      </c>
      <c r="K18">
        <v>3.6115942028985502</v>
      </c>
      <c r="L18">
        <v>2.6314814814814813</v>
      </c>
      <c r="M18">
        <v>3.5</v>
      </c>
      <c r="O18">
        <f t="shared" si="5"/>
        <v>2017</v>
      </c>
      <c r="P18" s="1">
        <v>42748</v>
      </c>
      <c r="Q18">
        <v>3.420108695652174</v>
      </c>
      <c r="R18">
        <v>3.5608695652173914</v>
      </c>
      <c r="S18">
        <v>2.6334541062801931</v>
      </c>
      <c r="T18">
        <v>3.5</v>
      </c>
      <c r="V18">
        <f t="shared" si="6"/>
        <v>2017</v>
      </c>
      <c r="W18" s="1">
        <v>42787</v>
      </c>
      <c r="X18">
        <v>3.4033061594202896</v>
      </c>
      <c r="Y18">
        <v>3.5608695652173914</v>
      </c>
      <c r="Z18">
        <v>2.756038647342995</v>
      </c>
      <c r="AA18">
        <v>3.3224637681159419</v>
      </c>
      <c r="AC18">
        <f t="shared" si="7"/>
        <v>2017</v>
      </c>
      <c r="AD18" s="1">
        <v>42811</v>
      </c>
      <c r="AE18">
        <v>3.429549114331722</v>
      </c>
      <c r="AF18">
        <v>3.573550724637681</v>
      </c>
      <c r="AG18">
        <v>2.9902173913043475</v>
      </c>
      <c r="AH18">
        <v>3.8043478260869565</v>
      </c>
      <c r="AJ18">
        <f t="shared" si="8"/>
        <v>2017</v>
      </c>
      <c r="AK18" s="1">
        <v>42845</v>
      </c>
      <c r="AL18">
        <v>3.2632850241545888</v>
      </c>
      <c r="AM18">
        <v>3.6318840579710141</v>
      </c>
      <c r="AN18">
        <v>2.7885869565217392</v>
      </c>
      <c r="AO18">
        <v>3.7282608695652173</v>
      </c>
      <c r="AQ18">
        <f t="shared" si="9"/>
        <v>2017</v>
      </c>
      <c r="AR18" s="1">
        <v>42872</v>
      </c>
      <c r="AS18">
        <v>3.1322463768115938</v>
      </c>
      <c r="AT18">
        <v>3.6065217391304345</v>
      </c>
      <c r="AU18">
        <v>2.791123188405797</v>
      </c>
      <c r="AV18">
        <v>3.6268115942028984</v>
      </c>
      <c r="AX18">
        <f t="shared" si="10"/>
        <v>2017</v>
      </c>
      <c r="AY18" s="1">
        <v>43031</v>
      </c>
      <c r="AZ18">
        <v>4.3510466988727847</v>
      </c>
      <c r="BA18">
        <v>4.5990338164251208</v>
      </c>
      <c r="BB18">
        <v>3.9283413848631246</v>
      </c>
      <c r="BC18">
        <v>4.4637681159420284</v>
      </c>
    </row>
    <row r="19" spans="1:55" x14ac:dyDescent="0.2">
      <c r="A19">
        <f t="shared" si="3"/>
        <v>2017</v>
      </c>
      <c r="B19" s="1">
        <v>43060</v>
      </c>
      <c r="C19">
        <v>4.8344806763285009</v>
      </c>
      <c r="D19">
        <v>4.5905797101449277</v>
      </c>
      <c r="E19">
        <v>5.0555555555555562</v>
      </c>
      <c r="F19">
        <v>5.1231884057971007</v>
      </c>
      <c r="H19">
        <f t="shared" si="4"/>
        <v>2016</v>
      </c>
      <c r="I19" s="1">
        <v>42725</v>
      </c>
      <c r="J19">
        <v>3.2376409017713361</v>
      </c>
      <c r="K19">
        <v>3.6115942028985502</v>
      </c>
      <c r="L19">
        <v>2.6314814814814813</v>
      </c>
      <c r="M19">
        <v>3.5</v>
      </c>
      <c r="O19">
        <f t="shared" si="5"/>
        <v>2017</v>
      </c>
      <c r="P19" s="1">
        <v>42751</v>
      </c>
      <c r="Q19">
        <v>3.420108695652174</v>
      </c>
      <c r="R19">
        <v>3.5608695652173914</v>
      </c>
      <c r="S19">
        <v>2.6588164251207731</v>
      </c>
      <c r="T19">
        <v>3.2717391304347823</v>
      </c>
      <c r="V19">
        <f t="shared" si="6"/>
        <v>2017</v>
      </c>
      <c r="W19" s="1">
        <v>42788</v>
      </c>
      <c r="X19">
        <v>3.4461050724637681</v>
      </c>
      <c r="Y19">
        <v>3.5608695652173914</v>
      </c>
      <c r="Z19">
        <v>2.7585748792270528</v>
      </c>
      <c r="AA19">
        <v>3.3224637681159419</v>
      </c>
      <c r="AC19">
        <f t="shared" si="7"/>
        <v>2017</v>
      </c>
      <c r="AD19" s="1">
        <v>42815</v>
      </c>
      <c r="AE19">
        <v>3.4168679549114325</v>
      </c>
      <c r="AF19">
        <v>3.573550724637681</v>
      </c>
      <c r="AG19">
        <v>3.043478260869565</v>
      </c>
      <c r="AH19">
        <v>3.8043478260869565</v>
      </c>
      <c r="AJ19">
        <f t="shared" si="8"/>
        <v>2017</v>
      </c>
      <c r="AK19" s="1">
        <v>42846</v>
      </c>
      <c r="AL19">
        <v>3.2632850241545888</v>
      </c>
      <c r="AM19">
        <v>3.6318840579710141</v>
      </c>
      <c r="AN19">
        <v>2.7885869565217392</v>
      </c>
      <c r="AO19">
        <v>3.7282608695652173</v>
      </c>
      <c r="AQ19">
        <f t="shared" si="9"/>
        <v>2017</v>
      </c>
      <c r="AR19" s="1">
        <v>42873</v>
      </c>
      <c r="AS19">
        <v>3.1322463768115938</v>
      </c>
      <c r="AT19">
        <v>3.6065217391304345</v>
      </c>
      <c r="AU19">
        <v>2.791123188405797</v>
      </c>
      <c r="AV19">
        <v>3.6268115942028984</v>
      </c>
      <c r="AX19">
        <f t="shared" si="10"/>
        <v>2017</v>
      </c>
      <c r="AY19" s="1">
        <v>43032</v>
      </c>
      <c r="AZ19">
        <v>4.3510466988727847</v>
      </c>
      <c r="BA19">
        <v>4.4637681159420284</v>
      </c>
      <c r="BB19">
        <v>3.9283413848631246</v>
      </c>
      <c r="BC19">
        <v>4.4637681159420284</v>
      </c>
    </row>
    <row r="20" spans="1:55" x14ac:dyDescent="0.2">
      <c r="A20">
        <f t="shared" si="3"/>
        <v>2017</v>
      </c>
      <c r="B20" s="1">
        <v>43061</v>
      </c>
      <c r="C20">
        <v>4.9574879227053135</v>
      </c>
      <c r="D20">
        <v>4.6920289855072461</v>
      </c>
      <c r="E20">
        <v>5.3260869565217392</v>
      </c>
      <c r="F20">
        <v>5.1231884057971007</v>
      </c>
      <c r="H20">
        <f t="shared" si="4"/>
        <v>2016</v>
      </c>
      <c r="I20" s="1">
        <v>42726</v>
      </c>
      <c r="J20">
        <v>3.2215780998389687</v>
      </c>
      <c r="K20">
        <v>3.6115942028985502</v>
      </c>
      <c r="L20">
        <v>2.6258454106280191</v>
      </c>
      <c r="M20">
        <v>3.5</v>
      </c>
      <c r="O20">
        <f t="shared" si="5"/>
        <v>2017</v>
      </c>
      <c r="P20" s="1">
        <v>42752</v>
      </c>
      <c r="Q20">
        <v>3.420108695652174</v>
      </c>
      <c r="R20">
        <v>3.5608695652173914</v>
      </c>
      <c r="S20">
        <v>2.6588164251207731</v>
      </c>
      <c r="T20">
        <v>3.2717391304347823</v>
      </c>
      <c r="V20">
        <f t="shared" si="6"/>
        <v>2017</v>
      </c>
      <c r="W20" s="1">
        <v>42789</v>
      </c>
      <c r="X20">
        <v>3.4556159420289854</v>
      </c>
      <c r="Y20">
        <v>3.586231884057971</v>
      </c>
      <c r="Z20">
        <v>2.7653381642512076</v>
      </c>
      <c r="AA20">
        <v>3.5507246376811592</v>
      </c>
      <c r="AC20">
        <f t="shared" si="7"/>
        <v>2017</v>
      </c>
      <c r="AD20" s="1">
        <v>42816</v>
      </c>
      <c r="AE20">
        <v>3.4168679549114325</v>
      </c>
      <c r="AF20">
        <v>3.573550724637681</v>
      </c>
      <c r="AG20">
        <v>3.043478260869565</v>
      </c>
      <c r="AH20">
        <v>3.8043478260869565</v>
      </c>
      <c r="AJ20">
        <f t="shared" si="8"/>
        <v>2017</v>
      </c>
      <c r="AK20" s="1">
        <v>42849</v>
      </c>
      <c r="AL20">
        <v>3.2015700483091791</v>
      </c>
      <c r="AM20">
        <v>3.6065217391304345</v>
      </c>
      <c r="AN20">
        <v>2.7885869565217392</v>
      </c>
      <c r="AO20">
        <v>3.7282608695652173</v>
      </c>
      <c r="AQ20">
        <f t="shared" si="9"/>
        <v>2017</v>
      </c>
      <c r="AR20" s="1">
        <v>42874</v>
      </c>
      <c r="AS20">
        <v>3.1322463768115938</v>
      </c>
      <c r="AT20">
        <v>3.6065217391304345</v>
      </c>
      <c r="AU20">
        <v>2.791123188405797</v>
      </c>
      <c r="AV20">
        <v>3.6268115942028984</v>
      </c>
      <c r="AX20">
        <f t="shared" si="10"/>
        <v>2017</v>
      </c>
      <c r="AY20" s="1">
        <v>43033</v>
      </c>
      <c r="AZ20">
        <v>4.3510466988727847</v>
      </c>
      <c r="BA20">
        <v>4.4637681159420284</v>
      </c>
      <c r="BB20">
        <v>4.345410628019323</v>
      </c>
      <c r="BC20">
        <v>4.4637681159420284</v>
      </c>
    </row>
    <row r="21" spans="1:55" x14ac:dyDescent="0.2">
      <c r="A21">
        <f t="shared" si="3"/>
        <v>2017</v>
      </c>
      <c r="B21" s="1">
        <v>43066</v>
      </c>
      <c r="C21">
        <v>5.5571658615136874</v>
      </c>
      <c r="D21">
        <v>6.1630434782608692</v>
      </c>
      <c r="E21">
        <v>6.9492753623188408</v>
      </c>
      <c r="F21">
        <v>7.2028985507246368</v>
      </c>
      <c r="H21">
        <f t="shared" si="4"/>
        <v>2016</v>
      </c>
      <c r="I21" s="1">
        <v>42731</v>
      </c>
      <c r="J21">
        <v>3.2765297906602249</v>
      </c>
      <c r="K21">
        <v>3.5989130434782606</v>
      </c>
      <c r="L21">
        <v>2.6461352657004831</v>
      </c>
      <c r="M21">
        <v>3.5</v>
      </c>
      <c r="O21">
        <f t="shared" si="5"/>
        <v>2017</v>
      </c>
      <c r="P21" s="1">
        <v>42755</v>
      </c>
      <c r="Q21">
        <v>3.3570199275362316</v>
      </c>
      <c r="R21">
        <v>3.5608695652173914</v>
      </c>
      <c r="S21">
        <v>2.685869565217391</v>
      </c>
      <c r="T21">
        <v>3.2717391304347823</v>
      </c>
      <c r="V21">
        <f t="shared" si="6"/>
        <v>2017</v>
      </c>
      <c r="W21" s="1">
        <v>42790</v>
      </c>
      <c r="X21">
        <v>3.4682971014492749</v>
      </c>
      <c r="Y21">
        <v>3.586231884057971</v>
      </c>
      <c r="Z21">
        <v>2.7568840579710141</v>
      </c>
      <c r="AA21">
        <v>3.5507246376811592</v>
      </c>
      <c r="AC21">
        <f t="shared" si="7"/>
        <v>2017</v>
      </c>
      <c r="AD21" s="1">
        <v>42817</v>
      </c>
      <c r="AE21">
        <v>3.4382850241545886</v>
      </c>
      <c r="AF21">
        <v>3.573550724637681</v>
      </c>
      <c r="AG21">
        <v>3.043478260869565</v>
      </c>
      <c r="AH21">
        <v>3.8043478260869565</v>
      </c>
      <c r="AJ21">
        <f t="shared" si="8"/>
        <v>2017</v>
      </c>
      <c r="AK21" s="1">
        <v>42850</v>
      </c>
      <c r="AL21">
        <v>3.1914251207729469</v>
      </c>
      <c r="AM21">
        <v>3.6065217391304345</v>
      </c>
      <c r="AN21">
        <v>2.8063405797101448</v>
      </c>
      <c r="AO21">
        <v>3.7028985507246377</v>
      </c>
      <c r="AQ21">
        <f t="shared" si="9"/>
        <v>2017</v>
      </c>
      <c r="AR21" s="1">
        <v>42877</v>
      </c>
      <c r="AS21">
        <v>3.1322463768115938</v>
      </c>
      <c r="AT21">
        <v>3.6065217391304345</v>
      </c>
      <c r="AU21">
        <v>2.791123188405797</v>
      </c>
      <c r="AV21">
        <v>3.6268115942028984</v>
      </c>
      <c r="AX21">
        <f t="shared" si="10"/>
        <v>2017</v>
      </c>
      <c r="AY21" s="1">
        <v>43034</v>
      </c>
      <c r="AZ21">
        <v>4.3510466988727847</v>
      </c>
      <c r="BA21">
        <v>4.4637681159420284</v>
      </c>
      <c r="BB21">
        <v>4.2811594202898542</v>
      </c>
      <c r="BC21">
        <v>4.4637681159420284</v>
      </c>
    </row>
    <row r="22" spans="1:55" x14ac:dyDescent="0.2">
      <c r="A22">
        <f t="shared" si="3"/>
        <v>2017</v>
      </c>
      <c r="B22" s="1">
        <v>43067</v>
      </c>
      <c r="C22">
        <v>5.7769726247987112</v>
      </c>
      <c r="D22">
        <v>6.5942028985507237</v>
      </c>
      <c r="E22">
        <v>7.2113526570048307</v>
      </c>
      <c r="F22">
        <v>7.2028985507246368</v>
      </c>
      <c r="H22">
        <f t="shared" si="4"/>
        <v>2016</v>
      </c>
      <c r="I22" s="1">
        <v>42732</v>
      </c>
      <c r="J22">
        <v>3.2807568438003218</v>
      </c>
      <c r="K22">
        <v>3.5989130434782606</v>
      </c>
      <c r="L22">
        <v>2.6461352657004831</v>
      </c>
      <c r="M22">
        <v>3.5</v>
      </c>
      <c r="O22">
        <f t="shared" si="5"/>
        <v>2017</v>
      </c>
      <c r="P22" s="1">
        <v>42758</v>
      </c>
      <c r="Q22">
        <v>3.3570199275362316</v>
      </c>
      <c r="R22">
        <v>3.5608695652173914</v>
      </c>
      <c r="S22">
        <v>2.698550724637681</v>
      </c>
      <c r="T22">
        <v>3.2717391304347823</v>
      </c>
      <c r="V22">
        <f t="shared" si="6"/>
        <v>2018</v>
      </c>
      <c r="W22" s="1">
        <v>43132</v>
      </c>
      <c r="X22">
        <v>6.4702093397745566</v>
      </c>
      <c r="Y22">
        <v>6.7463768115942022</v>
      </c>
      <c r="Z22">
        <v>7.2028985507246368</v>
      </c>
      <c r="AA22">
        <v>6.391304347826086</v>
      </c>
      <c r="AC22">
        <f t="shared" si="7"/>
        <v>2017</v>
      </c>
      <c r="AD22" s="1">
        <v>42818</v>
      </c>
      <c r="AE22">
        <v>3.4382850241545886</v>
      </c>
      <c r="AF22">
        <v>3.573550724637681</v>
      </c>
      <c r="AG22">
        <v>3.043478260869565</v>
      </c>
      <c r="AH22">
        <v>3.8043478260869565</v>
      </c>
      <c r="AJ22">
        <f t="shared" si="8"/>
        <v>2017</v>
      </c>
      <c r="AK22" s="1">
        <v>42851</v>
      </c>
      <c r="AL22">
        <v>3.1914251207729469</v>
      </c>
      <c r="AM22">
        <v>3.6065217391304345</v>
      </c>
      <c r="AN22">
        <v>2.8101449275362316</v>
      </c>
      <c r="AO22">
        <v>3.7028985507246377</v>
      </c>
      <c r="AQ22">
        <f t="shared" si="9"/>
        <v>2017</v>
      </c>
      <c r="AR22" s="1">
        <v>42878</v>
      </c>
      <c r="AS22">
        <v>3.1322463768115938</v>
      </c>
      <c r="AT22">
        <v>3.6065217391304345</v>
      </c>
      <c r="AU22">
        <v>2.791123188405797</v>
      </c>
      <c r="AV22">
        <v>3.6268115942028984</v>
      </c>
      <c r="AX22">
        <f t="shared" si="10"/>
        <v>2017</v>
      </c>
      <c r="AY22" s="1">
        <v>43035</v>
      </c>
      <c r="AZ22">
        <v>4.3228663446054743</v>
      </c>
      <c r="BA22">
        <v>4.4637681159420284</v>
      </c>
      <c r="BB22">
        <v>4.1661835748792271</v>
      </c>
      <c r="BC22">
        <v>4.4637681159420284</v>
      </c>
    </row>
    <row r="23" spans="1:55" x14ac:dyDescent="0.2">
      <c r="A23">
        <f t="shared" si="3"/>
        <v>2017</v>
      </c>
      <c r="B23" s="1">
        <v>43068</v>
      </c>
      <c r="C23">
        <v>6.1531803542673096</v>
      </c>
      <c r="D23">
        <v>6.5942028985507237</v>
      </c>
      <c r="E23">
        <v>7.4565217391304346</v>
      </c>
      <c r="F23">
        <v>7.2028985507246368</v>
      </c>
      <c r="H23">
        <f t="shared" si="4"/>
        <v>2016</v>
      </c>
      <c r="I23" s="1">
        <v>42733</v>
      </c>
      <c r="J23">
        <v>3.331481481481481</v>
      </c>
      <c r="K23">
        <v>3.5989130434782606</v>
      </c>
      <c r="L23">
        <v>2.6461352657004831</v>
      </c>
      <c r="M23">
        <v>3.5</v>
      </c>
      <c r="O23">
        <f t="shared" si="5"/>
        <v>2017</v>
      </c>
      <c r="P23" s="1">
        <v>42759</v>
      </c>
      <c r="Q23">
        <v>3.3570199275362316</v>
      </c>
      <c r="R23">
        <v>3.5608695652173914</v>
      </c>
      <c r="S23">
        <v>2.698550724637681</v>
      </c>
      <c r="T23">
        <v>3.2717391304347823</v>
      </c>
      <c r="V23">
        <f t="shared" si="6"/>
        <v>2018</v>
      </c>
      <c r="W23" s="1">
        <v>43133</v>
      </c>
      <c r="X23">
        <v>6.5152979066022532</v>
      </c>
      <c r="Y23">
        <v>7.5072463768115938</v>
      </c>
      <c r="Z23">
        <v>7.2028985507246368</v>
      </c>
      <c r="AA23">
        <v>6.8985507246376807</v>
      </c>
      <c r="AC23">
        <f t="shared" si="7"/>
        <v>2017</v>
      </c>
      <c r="AD23" s="1">
        <v>42821</v>
      </c>
      <c r="AE23">
        <v>3.4382850241545886</v>
      </c>
      <c r="AF23">
        <v>3.573550724637681</v>
      </c>
      <c r="AG23">
        <v>2.982608695652174</v>
      </c>
      <c r="AH23">
        <v>3.8043478260869565</v>
      </c>
      <c r="AJ23">
        <f t="shared" si="8"/>
        <v>2017</v>
      </c>
      <c r="AK23" s="1">
        <v>42852</v>
      </c>
      <c r="AL23">
        <v>3.1914251207729469</v>
      </c>
      <c r="AM23">
        <v>3.6065217391304345</v>
      </c>
      <c r="AN23">
        <v>2.8101449275362316</v>
      </c>
      <c r="AO23">
        <v>3.652173913043478</v>
      </c>
      <c r="AQ23">
        <f t="shared" si="9"/>
        <v>2017</v>
      </c>
      <c r="AR23" s="1">
        <v>42879</v>
      </c>
      <c r="AS23">
        <v>3.1322463768115938</v>
      </c>
      <c r="AT23">
        <v>3.6065217391304345</v>
      </c>
      <c r="AU23">
        <v>2.7898550724637681</v>
      </c>
      <c r="AV23">
        <v>3.6268115942028984</v>
      </c>
      <c r="AX23">
        <f t="shared" si="10"/>
        <v>2017</v>
      </c>
      <c r="AY23" s="1">
        <v>43038</v>
      </c>
      <c r="AZ23">
        <v>4.2946859903381638</v>
      </c>
      <c r="BA23">
        <v>4.4637681159420284</v>
      </c>
      <c r="BB23">
        <v>4.1425120772946862</v>
      </c>
      <c r="BC23">
        <v>4.3115942028985499</v>
      </c>
    </row>
    <row r="24" spans="1:55" x14ac:dyDescent="0.2">
      <c r="A24">
        <f t="shared" si="3"/>
        <v>2017</v>
      </c>
      <c r="B24" s="1">
        <v>43069</v>
      </c>
      <c r="C24">
        <v>6.341706924315619</v>
      </c>
      <c r="D24">
        <v>6.6702898550724639</v>
      </c>
      <c r="E24">
        <v>7.6086956521739131</v>
      </c>
      <c r="F24">
        <v>7.2028985507246368</v>
      </c>
      <c r="H24">
        <f t="shared" si="4"/>
        <v>2016</v>
      </c>
      <c r="I24" s="1">
        <v>42734</v>
      </c>
      <c r="J24">
        <v>3.331481481481481</v>
      </c>
      <c r="K24">
        <v>3.586231884057971</v>
      </c>
      <c r="L24">
        <v>2.6461352657004831</v>
      </c>
      <c r="M24">
        <v>3.5</v>
      </c>
      <c r="O24">
        <f t="shared" si="5"/>
        <v>2017</v>
      </c>
      <c r="P24" s="1">
        <v>42760</v>
      </c>
      <c r="Q24">
        <v>3.3570199275362316</v>
      </c>
      <c r="R24">
        <v>3.5608695652173914</v>
      </c>
      <c r="S24">
        <v>2.698550724637681</v>
      </c>
      <c r="T24">
        <v>3.2717391304347823</v>
      </c>
      <c r="V24">
        <f t="shared" si="6"/>
        <v>2018</v>
      </c>
      <c r="W24" s="1">
        <v>43136</v>
      </c>
      <c r="X24">
        <v>5.4444444444444446</v>
      </c>
      <c r="Y24">
        <v>8.115942028985506</v>
      </c>
      <c r="Z24">
        <v>7.2028985507246368</v>
      </c>
      <c r="AA24">
        <v>6.8985507246376807</v>
      </c>
      <c r="AC24">
        <f t="shared" si="7"/>
        <v>2017</v>
      </c>
      <c r="AD24" s="1">
        <v>42822</v>
      </c>
      <c r="AE24">
        <v>3.455193236714976</v>
      </c>
      <c r="AF24">
        <v>3.573550724637681</v>
      </c>
      <c r="AG24">
        <v>2.982608695652174</v>
      </c>
      <c r="AH24">
        <v>3.8043478260869565</v>
      </c>
      <c r="AJ24">
        <f t="shared" si="8"/>
        <v>2017</v>
      </c>
      <c r="AK24" s="1">
        <v>42853</v>
      </c>
      <c r="AL24">
        <v>3.1914251207729469</v>
      </c>
      <c r="AM24">
        <v>3.6065217391304345</v>
      </c>
      <c r="AN24">
        <v>2.8101449275362316</v>
      </c>
      <c r="AO24">
        <v>3.652173913043478</v>
      </c>
      <c r="AQ24">
        <f t="shared" si="9"/>
        <v>2017</v>
      </c>
      <c r="AR24" s="1">
        <v>42880</v>
      </c>
      <c r="AS24">
        <v>3.1209742351046694</v>
      </c>
      <c r="AT24">
        <v>3.6065217391304345</v>
      </c>
      <c r="AU24">
        <v>2.7898550724637681</v>
      </c>
      <c r="AV24">
        <v>3.6268115942028984</v>
      </c>
      <c r="AX24">
        <f t="shared" si="10"/>
        <v>2017</v>
      </c>
      <c r="AY24" s="1">
        <v>43039</v>
      </c>
      <c r="AZ24">
        <v>4.2946859903381638</v>
      </c>
      <c r="BA24">
        <v>4.4637681159420284</v>
      </c>
      <c r="BB24">
        <v>4.3172302737520125</v>
      </c>
      <c r="BC24">
        <v>4.3115942028985499</v>
      </c>
    </row>
    <row r="25" spans="1:55" x14ac:dyDescent="0.2">
      <c r="A25">
        <f t="shared" si="3"/>
        <v>2018</v>
      </c>
      <c r="B25" s="1">
        <v>43405</v>
      </c>
      <c r="C25">
        <v>4.592270531400966</v>
      </c>
      <c r="D25">
        <v>4.6159420289855069</v>
      </c>
      <c r="E25">
        <v>4.4626409017713371</v>
      </c>
      <c r="F25">
        <v>4.8695652173913038</v>
      </c>
      <c r="H25">
        <f t="shared" si="4"/>
        <v>2017</v>
      </c>
      <c r="I25" s="1">
        <v>43070</v>
      </c>
      <c r="J25">
        <v>6.4220209339774561</v>
      </c>
      <c r="K25">
        <v>6.6702898550724639</v>
      </c>
      <c r="L25">
        <v>7.6086956521739131</v>
      </c>
      <c r="M25">
        <v>7.2028985507246368</v>
      </c>
      <c r="O25">
        <f t="shared" si="5"/>
        <v>2017</v>
      </c>
      <c r="P25" s="1">
        <v>42761</v>
      </c>
      <c r="Q25">
        <v>3.3570199275362316</v>
      </c>
      <c r="R25">
        <v>3.5608695652173914</v>
      </c>
      <c r="S25">
        <v>2.698550724637681</v>
      </c>
      <c r="T25">
        <v>3.2717391304347823</v>
      </c>
      <c r="V25">
        <f t="shared" si="6"/>
        <v>2018</v>
      </c>
      <c r="W25" s="1">
        <v>43137</v>
      </c>
      <c r="X25">
        <v>5.4444444444444446</v>
      </c>
      <c r="Y25">
        <v>8.115942028985506</v>
      </c>
      <c r="Z25">
        <v>7.2028985507246368</v>
      </c>
      <c r="AA25">
        <v>6.8985507246376807</v>
      </c>
      <c r="AC25">
        <f t="shared" si="7"/>
        <v>2017</v>
      </c>
      <c r="AD25" s="1">
        <v>42823</v>
      </c>
      <c r="AE25">
        <v>3.4805555555555556</v>
      </c>
      <c r="AF25">
        <v>3.573550724637681</v>
      </c>
      <c r="AG25">
        <v>2.9648550724637679</v>
      </c>
      <c r="AH25">
        <v>3.7789855072463769</v>
      </c>
      <c r="AJ25">
        <f t="shared" si="8"/>
        <v>2018</v>
      </c>
      <c r="AK25" s="1">
        <v>43192</v>
      </c>
      <c r="AL25">
        <v>3.6352657004830915</v>
      </c>
      <c r="AM25">
        <v>3.4340579710144925</v>
      </c>
      <c r="AN25">
        <v>3.2632850241545892</v>
      </c>
      <c r="AO25">
        <v>4.0326086956521738</v>
      </c>
      <c r="AQ25">
        <f t="shared" si="9"/>
        <v>2017</v>
      </c>
      <c r="AR25" s="1">
        <v>42881</v>
      </c>
      <c r="AS25">
        <v>3.1153381642512077</v>
      </c>
      <c r="AT25">
        <v>3.6065217391304345</v>
      </c>
      <c r="AU25">
        <v>2.7898550724637681</v>
      </c>
      <c r="AV25">
        <v>3.6268115942028984</v>
      </c>
      <c r="AX25">
        <f t="shared" si="10"/>
        <v>2018</v>
      </c>
      <c r="AY25" s="1">
        <v>43381</v>
      </c>
      <c r="AZ25">
        <v>4.7596618357487923</v>
      </c>
      <c r="BA25">
        <v>4.5144927536231885</v>
      </c>
      <c r="BB25">
        <v>4.2619967793880837</v>
      </c>
      <c r="BC25">
        <v>4.8492753623188403</v>
      </c>
    </row>
    <row r="26" spans="1:55" x14ac:dyDescent="0.2">
      <c r="A26">
        <f t="shared" si="3"/>
        <v>2018</v>
      </c>
      <c r="B26" s="1">
        <v>43406</v>
      </c>
      <c r="C26">
        <v>4.592270531400966</v>
      </c>
      <c r="D26">
        <v>4.5652173913043477</v>
      </c>
      <c r="E26">
        <v>4.5133655394524963</v>
      </c>
      <c r="F26">
        <v>4.8695652173913038</v>
      </c>
      <c r="H26">
        <f t="shared" si="4"/>
        <v>2017</v>
      </c>
      <c r="I26" s="1">
        <v>43073</v>
      </c>
      <c r="J26">
        <v>6.528542673107891</v>
      </c>
      <c r="K26">
        <v>6.8731884057971007</v>
      </c>
      <c r="L26">
        <v>7.6086956521739131</v>
      </c>
      <c r="M26">
        <v>7.2028985507246368</v>
      </c>
      <c r="O26">
        <f t="shared" si="5"/>
        <v>2018</v>
      </c>
      <c r="P26" s="1">
        <v>43102</v>
      </c>
      <c r="Q26">
        <v>5.3339774557165853</v>
      </c>
      <c r="R26">
        <v>6.8376811594202902</v>
      </c>
      <c r="S26">
        <v>5.5289855072463769</v>
      </c>
      <c r="T26">
        <v>6.391304347826086</v>
      </c>
      <c r="V26">
        <f t="shared" si="6"/>
        <v>2018</v>
      </c>
      <c r="W26" s="1">
        <v>43138</v>
      </c>
      <c r="X26">
        <v>5.4444444444444446</v>
      </c>
      <c r="Y26">
        <v>6.5942028985507237</v>
      </c>
      <c r="Z26">
        <v>7.1014492753623184</v>
      </c>
      <c r="AA26">
        <v>6.391304347826086</v>
      </c>
      <c r="AC26">
        <f t="shared" si="7"/>
        <v>2017</v>
      </c>
      <c r="AD26" s="1">
        <v>42824</v>
      </c>
      <c r="AE26">
        <v>3.4594202898550721</v>
      </c>
      <c r="AF26">
        <v>3.573550724637681</v>
      </c>
      <c r="AG26">
        <v>2.9648550724637679</v>
      </c>
      <c r="AH26">
        <v>3.7789855072463769</v>
      </c>
      <c r="AJ26">
        <f t="shared" si="8"/>
        <v>2018</v>
      </c>
      <c r="AK26" s="1">
        <v>43193</v>
      </c>
      <c r="AL26">
        <v>3.6239935587761671</v>
      </c>
      <c r="AM26">
        <v>3.4036231884057968</v>
      </c>
      <c r="AN26">
        <v>3.2125603864734305</v>
      </c>
      <c r="AO26">
        <v>3.9311594202898545</v>
      </c>
      <c r="AQ26">
        <f t="shared" si="9"/>
        <v>2017</v>
      </c>
      <c r="AR26" s="1">
        <v>42886</v>
      </c>
      <c r="AS26">
        <v>3.1209742351046694</v>
      </c>
      <c r="AT26">
        <v>3.6065217391304345</v>
      </c>
      <c r="AU26">
        <v>2.7898550724637681</v>
      </c>
      <c r="AV26">
        <v>3.6268115942028984</v>
      </c>
      <c r="AX26">
        <f t="shared" si="10"/>
        <v>2018</v>
      </c>
      <c r="AY26" s="1">
        <v>43382</v>
      </c>
      <c r="AZ26">
        <v>4.7438808373590966</v>
      </c>
      <c r="BA26">
        <v>4.5144927536231885</v>
      </c>
      <c r="BB26">
        <v>4.3611916264090178</v>
      </c>
      <c r="BC26">
        <v>4.8492753623188403</v>
      </c>
    </row>
    <row r="27" spans="1:55" x14ac:dyDescent="0.2">
      <c r="A27">
        <f t="shared" si="3"/>
        <v>2018</v>
      </c>
      <c r="B27" s="1">
        <v>43409</v>
      </c>
      <c r="C27">
        <v>4.5235104669887285</v>
      </c>
      <c r="D27">
        <v>4.5652173913043477</v>
      </c>
      <c r="E27">
        <v>4.4750402576489527</v>
      </c>
      <c r="F27">
        <v>4.8695652173913038</v>
      </c>
      <c r="H27">
        <f t="shared" si="4"/>
        <v>2017</v>
      </c>
      <c r="I27" s="1">
        <v>43074</v>
      </c>
      <c r="J27">
        <v>6.2799919484702098</v>
      </c>
      <c r="K27">
        <v>6.8731884057971007</v>
      </c>
      <c r="L27">
        <v>7.6086956521739131</v>
      </c>
      <c r="M27">
        <v>7.2028985507246368</v>
      </c>
      <c r="O27">
        <f t="shared" si="5"/>
        <v>2018</v>
      </c>
      <c r="P27" s="1">
        <v>43103</v>
      </c>
      <c r="Q27">
        <v>5.3339774557165853</v>
      </c>
      <c r="R27">
        <v>6.8376811594202902</v>
      </c>
      <c r="S27">
        <v>5.5289855072463769</v>
      </c>
      <c r="T27">
        <v>5.8840579710144922</v>
      </c>
      <c r="V27">
        <f t="shared" si="6"/>
        <v>2018</v>
      </c>
      <c r="W27" s="1">
        <v>43139</v>
      </c>
      <c r="X27">
        <v>5.4444444444444446</v>
      </c>
      <c r="Y27">
        <v>6.5942028985507237</v>
      </c>
      <c r="Z27">
        <v>6.5942028985507237</v>
      </c>
      <c r="AA27">
        <v>6.391304347826086</v>
      </c>
      <c r="AC27">
        <f t="shared" si="7"/>
        <v>2017</v>
      </c>
      <c r="AD27" s="1">
        <v>42825</v>
      </c>
      <c r="AE27">
        <v>3.4594202898550721</v>
      </c>
      <c r="AF27">
        <v>3.573550724637681</v>
      </c>
      <c r="AG27">
        <v>2.9394927536231883</v>
      </c>
      <c r="AH27">
        <v>3.7789855072463769</v>
      </c>
      <c r="AJ27">
        <f t="shared" si="8"/>
        <v>2018</v>
      </c>
      <c r="AK27" s="1">
        <v>43194</v>
      </c>
      <c r="AL27">
        <v>3.6239935587761671</v>
      </c>
      <c r="AM27">
        <v>3.4036231884057968</v>
      </c>
      <c r="AN27">
        <v>3.1871980676328504</v>
      </c>
      <c r="AO27">
        <v>3.8297101449275357</v>
      </c>
      <c r="AQ27">
        <f t="shared" si="9"/>
        <v>2018</v>
      </c>
      <c r="AR27" s="1">
        <v>43222</v>
      </c>
      <c r="AS27">
        <v>3.3621980676328498</v>
      </c>
      <c r="AT27">
        <v>3.4239130434782608</v>
      </c>
      <c r="AU27">
        <v>3.2768115942028988</v>
      </c>
      <c r="AV27">
        <v>3.672463768115942</v>
      </c>
      <c r="AX27">
        <f t="shared" si="10"/>
        <v>2018</v>
      </c>
      <c r="AY27" s="1">
        <v>43383</v>
      </c>
      <c r="AZ27">
        <v>4.7528985507246375</v>
      </c>
      <c r="BA27">
        <v>4.5144927536231885</v>
      </c>
      <c r="BB27">
        <v>4.3307568438003221</v>
      </c>
      <c r="BC27">
        <v>4.8492753623188403</v>
      </c>
    </row>
    <row r="28" spans="1:55" x14ac:dyDescent="0.2">
      <c r="A28">
        <f t="shared" si="3"/>
        <v>2018</v>
      </c>
      <c r="B28" s="1">
        <v>43410</v>
      </c>
      <c r="C28">
        <v>4.4896940418679545</v>
      </c>
      <c r="D28">
        <v>4.5652173913043477</v>
      </c>
      <c r="E28">
        <v>4.4660225442834127</v>
      </c>
      <c r="F28">
        <v>4.8695652173913038</v>
      </c>
      <c r="H28">
        <f t="shared" si="4"/>
        <v>2017</v>
      </c>
      <c r="I28" s="1">
        <v>43075</v>
      </c>
      <c r="J28">
        <v>6.1785426731078896</v>
      </c>
      <c r="K28">
        <v>6.8731884057971007</v>
      </c>
      <c r="L28">
        <v>7.6086956521739131</v>
      </c>
      <c r="M28">
        <v>7.2028985507246368</v>
      </c>
      <c r="O28">
        <f t="shared" si="5"/>
        <v>2018</v>
      </c>
      <c r="P28" s="1">
        <v>43104</v>
      </c>
      <c r="Q28">
        <v>5.3339774557165853</v>
      </c>
      <c r="R28">
        <v>6.4826086956521731</v>
      </c>
      <c r="S28">
        <v>5.5289855072463769</v>
      </c>
      <c r="T28">
        <v>5.5797101449275361</v>
      </c>
      <c r="V28">
        <f t="shared" si="6"/>
        <v>2018</v>
      </c>
      <c r="W28" s="1">
        <v>43140</v>
      </c>
      <c r="X28">
        <v>5.4444444444444446</v>
      </c>
      <c r="Y28">
        <v>6.695652173913043</v>
      </c>
      <c r="Z28">
        <v>6.5942028985507237</v>
      </c>
      <c r="AA28">
        <v>6.0869565217391299</v>
      </c>
      <c r="AC28">
        <f t="shared" si="7"/>
        <v>2018</v>
      </c>
      <c r="AD28" s="1">
        <v>43160</v>
      </c>
      <c r="AE28">
        <v>4.6971014492753618</v>
      </c>
      <c r="AF28">
        <v>4.8695652173913038</v>
      </c>
      <c r="AG28">
        <v>3.9565217391304346</v>
      </c>
      <c r="AH28">
        <v>5.2753623188405792</v>
      </c>
      <c r="AJ28">
        <f t="shared" si="8"/>
        <v>2018</v>
      </c>
      <c r="AK28" s="1">
        <v>43199</v>
      </c>
      <c r="AL28">
        <v>3.4450483091787438</v>
      </c>
      <c r="AM28">
        <v>3.4036231884057968</v>
      </c>
      <c r="AN28">
        <v>3.1702898550724639</v>
      </c>
      <c r="AO28">
        <v>3.7789855072463769</v>
      </c>
      <c r="AQ28">
        <f t="shared" si="9"/>
        <v>2018</v>
      </c>
      <c r="AR28" s="1">
        <v>43223</v>
      </c>
      <c r="AS28">
        <v>3.3685386473429948</v>
      </c>
      <c r="AT28">
        <v>3.4239130434782608</v>
      </c>
      <c r="AU28">
        <v>3.2711755233494366</v>
      </c>
      <c r="AV28">
        <v>3.672463768115942</v>
      </c>
      <c r="AX28">
        <f t="shared" si="10"/>
        <v>2018</v>
      </c>
      <c r="AY28" s="1">
        <v>43384</v>
      </c>
      <c r="AZ28">
        <v>4.7968599033816419</v>
      </c>
      <c r="BA28">
        <v>4.5144927536231885</v>
      </c>
      <c r="BB28">
        <v>4.2078904991948463</v>
      </c>
      <c r="BC28">
        <v>4.8847826086956525</v>
      </c>
    </row>
    <row r="29" spans="1:55" x14ac:dyDescent="0.2">
      <c r="A29">
        <f t="shared" si="3"/>
        <v>2018</v>
      </c>
      <c r="B29" s="1">
        <v>43411</v>
      </c>
      <c r="C29">
        <v>4.4896940418679545</v>
      </c>
      <c r="D29">
        <v>4.5652173913043477</v>
      </c>
      <c r="E29">
        <v>4.4119162640901779</v>
      </c>
      <c r="F29">
        <v>4.7934782608695645</v>
      </c>
      <c r="H29">
        <f t="shared" si="4"/>
        <v>2017</v>
      </c>
      <c r="I29" s="1">
        <v>43076</v>
      </c>
      <c r="J29">
        <v>6.1785426731078896</v>
      </c>
      <c r="K29">
        <v>6.8731884057971007</v>
      </c>
      <c r="L29">
        <v>7.6086956521739131</v>
      </c>
      <c r="M29">
        <v>7.2028985507246368</v>
      </c>
      <c r="O29">
        <f t="shared" si="5"/>
        <v>2018</v>
      </c>
      <c r="P29" s="1">
        <v>43105</v>
      </c>
      <c r="Q29">
        <v>5.2663446054750391</v>
      </c>
      <c r="R29">
        <v>6.4826086956521731</v>
      </c>
      <c r="S29">
        <v>5.5289855072463769</v>
      </c>
      <c r="T29">
        <v>5.5797101449275361</v>
      </c>
      <c r="V29">
        <f t="shared" si="6"/>
        <v>2018</v>
      </c>
      <c r="W29" s="1">
        <v>43143</v>
      </c>
      <c r="X29">
        <v>5.2415458937198069</v>
      </c>
      <c r="Y29">
        <v>6.5739130434782611</v>
      </c>
      <c r="Z29">
        <v>6.5942028985507237</v>
      </c>
      <c r="AA29">
        <v>6.0869565217391299</v>
      </c>
      <c r="AC29">
        <f t="shared" si="7"/>
        <v>2018</v>
      </c>
      <c r="AD29" s="1">
        <v>43161</v>
      </c>
      <c r="AE29">
        <v>4.4891304347826084</v>
      </c>
      <c r="AF29">
        <v>4.8695652173913038</v>
      </c>
      <c r="AG29">
        <v>3.8804347826086953</v>
      </c>
      <c r="AH29">
        <v>5.2753623188405792</v>
      </c>
      <c r="AJ29">
        <f t="shared" si="8"/>
        <v>2018</v>
      </c>
      <c r="AK29" s="1">
        <v>43200</v>
      </c>
      <c r="AL29">
        <v>3.4323671497584543</v>
      </c>
      <c r="AM29">
        <v>3.4391304347826082</v>
      </c>
      <c r="AN29">
        <v>3.1702898550724639</v>
      </c>
      <c r="AO29">
        <v>3.7789855072463769</v>
      </c>
      <c r="AQ29">
        <f t="shared" si="9"/>
        <v>2018</v>
      </c>
      <c r="AR29" s="1">
        <v>43224</v>
      </c>
      <c r="AS29">
        <v>3.4002415458937194</v>
      </c>
      <c r="AT29">
        <v>3.5</v>
      </c>
      <c r="AU29">
        <v>3.2937198067632845</v>
      </c>
      <c r="AV29">
        <v>3.8550724637681153</v>
      </c>
      <c r="AX29">
        <f t="shared" si="10"/>
        <v>2018</v>
      </c>
      <c r="AY29" s="1">
        <v>43385</v>
      </c>
      <c r="AZ29">
        <v>4.9760869565217387</v>
      </c>
      <c r="BA29">
        <v>4.6159420289855069</v>
      </c>
      <c r="BB29">
        <v>4.1086956521739131</v>
      </c>
      <c r="BC29">
        <v>4.9202898550724639</v>
      </c>
    </row>
    <row r="30" spans="1:55" x14ac:dyDescent="0.2">
      <c r="A30">
        <f t="shared" si="3"/>
        <v>2018</v>
      </c>
      <c r="B30" s="1">
        <v>43412</v>
      </c>
      <c r="C30">
        <v>4.4851851851851841</v>
      </c>
      <c r="D30">
        <v>4.5652173913043477</v>
      </c>
      <c r="E30">
        <v>4.295813204508856</v>
      </c>
      <c r="F30">
        <v>4.7173913043478253</v>
      </c>
      <c r="H30">
        <f t="shared" si="4"/>
        <v>2017</v>
      </c>
      <c r="I30" s="1">
        <v>43077</v>
      </c>
      <c r="J30">
        <v>6.1785426731078896</v>
      </c>
      <c r="K30">
        <v>6.8731884057971007</v>
      </c>
      <c r="L30">
        <v>7.6086956521739131</v>
      </c>
      <c r="M30">
        <v>7.2028985507246368</v>
      </c>
      <c r="O30">
        <f t="shared" si="5"/>
        <v>2018</v>
      </c>
      <c r="P30" s="1">
        <v>43108</v>
      </c>
      <c r="Q30">
        <v>5.2663446054750391</v>
      </c>
      <c r="R30">
        <v>6.4826086956521731</v>
      </c>
      <c r="S30">
        <v>5.5289855072463769</v>
      </c>
      <c r="T30">
        <v>5.5797101449275361</v>
      </c>
      <c r="V30">
        <f t="shared" si="6"/>
        <v>2018</v>
      </c>
      <c r="W30" s="1">
        <v>43144</v>
      </c>
      <c r="X30">
        <v>5.2415458937198069</v>
      </c>
      <c r="Y30">
        <v>6.5739130434782611</v>
      </c>
      <c r="Z30">
        <v>6.5942028985507237</v>
      </c>
      <c r="AA30">
        <v>6.0869565217391299</v>
      </c>
      <c r="AC30">
        <f t="shared" si="7"/>
        <v>2018</v>
      </c>
      <c r="AD30" s="1">
        <v>43164</v>
      </c>
      <c r="AE30">
        <v>4.2756642512077292</v>
      </c>
      <c r="AF30">
        <v>4.5652173913043477</v>
      </c>
      <c r="AG30">
        <v>3.4830917874396135</v>
      </c>
      <c r="AH30">
        <v>4.8695652173913038</v>
      </c>
      <c r="AJ30">
        <f t="shared" si="8"/>
        <v>2018</v>
      </c>
      <c r="AK30" s="1">
        <v>43201</v>
      </c>
      <c r="AL30">
        <v>3.4323671497584543</v>
      </c>
      <c r="AM30">
        <v>3.4239130434782608</v>
      </c>
      <c r="AN30">
        <v>3.1702898550724639</v>
      </c>
      <c r="AO30">
        <v>3.7789855072463769</v>
      </c>
      <c r="AQ30">
        <f t="shared" si="9"/>
        <v>2018</v>
      </c>
      <c r="AR30" s="1">
        <v>43227</v>
      </c>
      <c r="AS30">
        <v>3.4835144927536228</v>
      </c>
      <c r="AT30">
        <v>3.5126811594202896</v>
      </c>
      <c r="AU30">
        <v>3.3917874396135264</v>
      </c>
      <c r="AV30">
        <v>4.057971014492753</v>
      </c>
      <c r="AX30">
        <f t="shared" si="10"/>
        <v>2018</v>
      </c>
      <c r="AY30" s="1">
        <v>43388</v>
      </c>
      <c r="AZ30">
        <v>4.8058776167471819</v>
      </c>
      <c r="BA30">
        <v>4.7173913043478253</v>
      </c>
      <c r="BB30">
        <v>4.1571658615136879</v>
      </c>
      <c r="BC30">
        <v>4.9202898550724639</v>
      </c>
    </row>
    <row r="31" spans="1:55" x14ac:dyDescent="0.2">
      <c r="A31">
        <f t="shared" si="3"/>
        <v>2018</v>
      </c>
      <c r="B31" s="1">
        <v>43413</v>
      </c>
      <c r="C31">
        <v>4.4851851851851841</v>
      </c>
      <c r="D31">
        <v>4.5398550724637676</v>
      </c>
      <c r="E31">
        <v>4.2417069243156194</v>
      </c>
      <c r="F31">
        <v>4.7173913043478253</v>
      </c>
      <c r="H31">
        <f t="shared" si="4"/>
        <v>2017</v>
      </c>
      <c r="I31" s="1">
        <v>43080</v>
      </c>
      <c r="J31">
        <v>6.1785426731078896</v>
      </c>
      <c r="K31">
        <v>6.8731884057971007</v>
      </c>
      <c r="L31">
        <v>7.7439613526570055</v>
      </c>
      <c r="M31">
        <v>7.2028985507246368</v>
      </c>
      <c r="O31">
        <f t="shared" si="5"/>
        <v>2018</v>
      </c>
      <c r="P31" s="1">
        <v>43109</v>
      </c>
      <c r="Q31">
        <v>5.3001610305958131</v>
      </c>
      <c r="R31">
        <v>6.469927536231884</v>
      </c>
      <c r="S31">
        <v>5.4275362318840576</v>
      </c>
      <c r="T31">
        <v>5.5797101449275361</v>
      </c>
      <c r="V31">
        <f t="shared" si="6"/>
        <v>2018</v>
      </c>
      <c r="W31" s="1">
        <v>43145</v>
      </c>
      <c r="X31">
        <v>5.2190016103059582</v>
      </c>
      <c r="Y31">
        <v>6.5434782608695645</v>
      </c>
      <c r="Z31">
        <v>5.9347826086956514</v>
      </c>
      <c r="AA31">
        <v>6.0869565217391299</v>
      </c>
      <c r="AC31">
        <f t="shared" si="7"/>
        <v>2018</v>
      </c>
      <c r="AD31" s="1">
        <v>43165</v>
      </c>
      <c r="AE31">
        <v>4.0643115942028984</v>
      </c>
      <c r="AF31">
        <v>4.5652173913043477</v>
      </c>
      <c r="AG31">
        <v>3.3647342995169081</v>
      </c>
      <c r="AH31">
        <v>4.666666666666667</v>
      </c>
      <c r="AJ31">
        <f t="shared" si="8"/>
        <v>2018</v>
      </c>
      <c r="AK31" s="1">
        <v>43202</v>
      </c>
      <c r="AL31">
        <v>3.4323671497584543</v>
      </c>
      <c r="AM31">
        <v>3.3934782608695651</v>
      </c>
      <c r="AN31">
        <v>3.1449275362318843</v>
      </c>
      <c r="AO31">
        <v>3.7789855072463769</v>
      </c>
      <c r="AQ31">
        <f t="shared" si="9"/>
        <v>2018</v>
      </c>
      <c r="AR31" s="1">
        <v>43228</v>
      </c>
      <c r="AS31">
        <v>3.5236714975845409</v>
      </c>
      <c r="AT31">
        <v>3.5634057971014492</v>
      </c>
      <c r="AU31">
        <v>3.4639291465378412</v>
      </c>
      <c r="AV31">
        <v>4.057971014492753</v>
      </c>
      <c r="AX31">
        <f t="shared" si="10"/>
        <v>2018</v>
      </c>
      <c r="AY31" s="1">
        <v>43389</v>
      </c>
      <c r="AZ31">
        <v>4.8058776167471819</v>
      </c>
      <c r="BA31">
        <v>4.7173913043478253</v>
      </c>
      <c r="BB31">
        <v>4.2011272141706923</v>
      </c>
      <c r="BC31">
        <v>4.9202898550724639</v>
      </c>
    </row>
    <row r="32" spans="1:55" x14ac:dyDescent="0.2">
      <c r="A32">
        <f t="shared" si="3"/>
        <v>2018</v>
      </c>
      <c r="B32" s="1">
        <v>43416</v>
      </c>
      <c r="C32">
        <v>4.4953301127214162</v>
      </c>
      <c r="D32">
        <v>4.5652173913043477</v>
      </c>
      <c r="E32">
        <v>4.5866344605475033</v>
      </c>
      <c r="F32">
        <v>4.6159420289855069</v>
      </c>
      <c r="H32">
        <f t="shared" si="4"/>
        <v>2017</v>
      </c>
      <c r="I32" s="1">
        <v>43081</v>
      </c>
      <c r="J32">
        <v>6.2799919484702098</v>
      </c>
      <c r="K32">
        <v>6.8731884057971007</v>
      </c>
      <c r="L32">
        <v>8.0314009661835755</v>
      </c>
      <c r="M32">
        <v>7.2028985507246368</v>
      </c>
      <c r="O32">
        <f t="shared" si="5"/>
        <v>2018</v>
      </c>
      <c r="P32" s="1">
        <v>43110</v>
      </c>
      <c r="Q32">
        <v>5.4354267310789046</v>
      </c>
      <c r="R32">
        <v>6.4927536231884053</v>
      </c>
      <c r="S32">
        <v>5.4275362318840576</v>
      </c>
      <c r="T32">
        <v>5.5797101449275361</v>
      </c>
      <c r="V32">
        <f t="shared" si="6"/>
        <v>2018</v>
      </c>
      <c r="W32" s="1">
        <v>43153</v>
      </c>
      <c r="X32">
        <v>4.8357487922705316</v>
      </c>
      <c r="Y32">
        <v>6.0869565217391299</v>
      </c>
      <c r="Z32">
        <v>4.057971014492753</v>
      </c>
      <c r="AA32">
        <v>6.0869565217391299</v>
      </c>
      <c r="AC32">
        <f t="shared" si="7"/>
        <v>2018</v>
      </c>
      <c r="AD32" s="1">
        <v>43166</v>
      </c>
      <c r="AE32">
        <v>4.0643115942028984</v>
      </c>
      <c r="AF32">
        <v>4.1594202898550723</v>
      </c>
      <c r="AG32">
        <v>3.2773752012882444</v>
      </c>
      <c r="AH32">
        <v>4.666666666666667</v>
      </c>
      <c r="AJ32">
        <f t="shared" si="8"/>
        <v>2018</v>
      </c>
      <c r="AK32" s="1">
        <v>43203</v>
      </c>
      <c r="AL32">
        <v>3.407427536231884</v>
      </c>
      <c r="AM32">
        <v>3.3934782608695651</v>
      </c>
      <c r="AN32">
        <v>3.1195652173913042</v>
      </c>
      <c r="AO32">
        <v>3.7789855072463769</v>
      </c>
      <c r="AQ32">
        <f t="shared" si="9"/>
        <v>2018</v>
      </c>
      <c r="AR32" s="1">
        <v>43229</v>
      </c>
      <c r="AS32">
        <v>3.6614734299516911</v>
      </c>
      <c r="AT32">
        <v>3.6775362318840576</v>
      </c>
      <c r="AU32">
        <v>3.6014492753623184</v>
      </c>
      <c r="AV32">
        <v>4.1594202898550723</v>
      </c>
      <c r="AX32">
        <f t="shared" si="10"/>
        <v>2018</v>
      </c>
      <c r="AY32" s="1">
        <v>43390</v>
      </c>
      <c r="AZ32">
        <v>4.7151368760064409</v>
      </c>
      <c r="BA32">
        <v>4.7173913043478253</v>
      </c>
      <c r="BB32">
        <v>4.2202898550724637</v>
      </c>
      <c r="BC32">
        <v>4.9202898550724639</v>
      </c>
    </row>
    <row r="33" spans="1:55" x14ac:dyDescent="0.2">
      <c r="A33">
        <f t="shared" si="3"/>
        <v>2018</v>
      </c>
      <c r="B33" s="1">
        <v>43417</v>
      </c>
      <c r="C33">
        <v>4.4953301127214162</v>
      </c>
      <c r="D33">
        <v>4.5144927536231885</v>
      </c>
      <c r="E33">
        <v>4.5866344605475033</v>
      </c>
      <c r="F33">
        <v>4.6159420289855069</v>
      </c>
      <c r="H33">
        <f t="shared" si="4"/>
        <v>2017</v>
      </c>
      <c r="I33" s="1">
        <v>43082</v>
      </c>
      <c r="J33">
        <v>6.3138083735909829</v>
      </c>
      <c r="K33">
        <v>6.8731884057971007</v>
      </c>
      <c r="L33">
        <v>8.2173913043478262</v>
      </c>
      <c r="M33">
        <v>8.3188405797101446</v>
      </c>
      <c r="O33">
        <f t="shared" si="5"/>
        <v>2018</v>
      </c>
      <c r="P33" s="1">
        <v>43111</v>
      </c>
      <c r="Q33">
        <v>5.4354267310789046</v>
      </c>
      <c r="R33">
        <v>6.4927536231884053</v>
      </c>
      <c r="S33">
        <v>5.4275362318840576</v>
      </c>
      <c r="T33">
        <v>5.7826086956521729</v>
      </c>
      <c r="V33">
        <f t="shared" si="6"/>
        <v>2018</v>
      </c>
      <c r="W33" s="1">
        <v>43154</v>
      </c>
      <c r="X33">
        <v>5.0048309178743953</v>
      </c>
      <c r="Y33">
        <v>6.0869565217391299</v>
      </c>
      <c r="Z33">
        <v>4.1594202898550723</v>
      </c>
      <c r="AA33">
        <v>5.5797101449275361</v>
      </c>
      <c r="AC33">
        <f t="shared" si="7"/>
        <v>2018</v>
      </c>
      <c r="AD33" s="1">
        <v>43167</v>
      </c>
      <c r="AE33">
        <v>4.0474033816425123</v>
      </c>
      <c r="AF33">
        <v>4.1594202898550723</v>
      </c>
      <c r="AG33">
        <v>3.3207729468599037</v>
      </c>
      <c r="AH33">
        <v>4.666666666666667</v>
      </c>
      <c r="AJ33">
        <f t="shared" si="8"/>
        <v>2018</v>
      </c>
      <c r="AK33" s="1">
        <v>43206</v>
      </c>
      <c r="AL33">
        <v>3.3351449275362319</v>
      </c>
      <c r="AM33">
        <v>3.3706521739130433</v>
      </c>
      <c r="AN33">
        <v>3.0840579710144924</v>
      </c>
      <c r="AO33">
        <v>3.7282608695652173</v>
      </c>
      <c r="AQ33">
        <f t="shared" si="9"/>
        <v>2018</v>
      </c>
      <c r="AR33" s="1">
        <v>43230</v>
      </c>
      <c r="AS33">
        <v>3.8652173913043475</v>
      </c>
      <c r="AT33">
        <v>3.8297101449275357</v>
      </c>
      <c r="AU33">
        <v>3.7028985507246377</v>
      </c>
      <c r="AV33">
        <v>4.2608695652173916</v>
      </c>
      <c r="AX33">
        <f t="shared" si="10"/>
        <v>2018</v>
      </c>
      <c r="AY33" s="1">
        <v>43391</v>
      </c>
      <c r="AZ33">
        <v>4.6869565217391305</v>
      </c>
      <c r="BA33">
        <v>4.7427536231884053</v>
      </c>
      <c r="BB33">
        <v>4.2507246376811594</v>
      </c>
      <c r="BC33">
        <v>4.9202898550724639</v>
      </c>
    </row>
    <row r="34" spans="1:55" x14ac:dyDescent="0.2">
      <c r="A34">
        <f t="shared" si="3"/>
        <v>2018</v>
      </c>
      <c r="B34" s="1">
        <v>43418</v>
      </c>
      <c r="C34">
        <v>4.4502415458937197</v>
      </c>
      <c r="D34">
        <v>4.5144927536231885</v>
      </c>
      <c r="E34">
        <v>4.5685990338164242</v>
      </c>
      <c r="F34">
        <v>4.6159420289855069</v>
      </c>
      <c r="H34">
        <f t="shared" si="4"/>
        <v>2017</v>
      </c>
      <c r="I34" s="1">
        <v>43083</v>
      </c>
      <c r="J34">
        <v>6.347624798711756</v>
      </c>
      <c r="K34">
        <v>6.8731884057971007</v>
      </c>
      <c r="L34">
        <v>8.0144927536231876</v>
      </c>
      <c r="M34">
        <v>8.3188405797101446</v>
      </c>
      <c r="O34">
        <f t="shared" si="5"/>
        <v>2018</v>
      </c>
      <c r="P34" s="1">
        <v>43112</v>
      </c>
      <c r="Q34">
        <v>5.4399355877616751</v>
      </c>
      <c r="R34">
        <v>5.7420289855072451</v>
      </c>
      <c r="S34">
        <v>5.4782608695652169</v>
      </c>
      <c r="T34">
        <v>5.7826086956521729</v>
      </c>
      <c r="V34">
        <f t="shared" si="6"/>
        <v>2018</v>
      </c>
      <c r="W34" s="1">
        <v>43157</v>
      </c>
      <c r="X34">
        <v>5.019484702093397</v>
      </c>
      <c r="Y34">
        <v>5.4782608695652169</v>
      </c>
      <c r="Z34">
        <v>4.3876811594202891</v>
      </c>
      <c r="AA34">
        <v>5.2753623188405792</v>
      </c>
      <c r="AC34">
        <f t="shared" si="7"/>
        <v>2018</v>
      </c>
      <c r="AD34" s="1">
        <v>43168</v>
      </c>
      <c r="AE34">
        <v>4.0304951690821254</v>
      </c>
      <c r="AF34">
        <v>4.1594202898550723</v>
      </c>
      <c r="AG34">
        <v>3.4098228663446051</v>
      </c>
      <c r="AH34">
        <v>4.666666666666667</v>
      </c>
      <c r="AJ34">
        <f t="shared" si="8"/>
        <v>2018</v>
      </c>
      <c r="AK34" s="1">
        <v>43207</v>
      </c>
      <c r="AL34">
        <v>3.3224637681159419</v>
      </c>
      <c r="AM34">
        <v>3.3655797101449276</v>
      </c>
      <c r="AN34">
        <v>3.0840579710144924</v>
      </c>
      <c r="AO34">
        <v>3.7282608695652173</v>
      </c>
      <c r="AQ34">
        <f t="shared" si="9"/>
        <v>2018</v>
      </c>
      <c r="AR34" s="1">
        <v>43234</v>
      </c>
      <c r="AS34">
        <v>4.3001811594202897</v>
      </c>
      <c r="AT34">
        <v>4.4130434782608692</v>
      </c>
      <c r="AU34">
        <v>4.6272141706924304</v>
      </c>
      <c r="AV34">
        <v>5.1739130434782608</v>
      </c>
      <c r="AX34">
        <f t="shared" si="10"/>
        <v>2018</v>
      </c>
      <c r="AY34" s="1">
        <v>43392</v>
      </c>
      <c r="AZ34">
        <v>4.7140096618357488</v>
      </c>
      <c r="BA34">
        <v>4.7681159420289854</v>
      </c>
      <c r="BB34">
        <v>4.2811594202898542</v>
      </c>
      <c r="BC34">
        <v>4.9202898550724639</v>
      </c>
    </row>
    <row r="35" spans="1:55" x14ac:dyDescent="0.2">
      <c r="A35">
        <f t="shared" si="3"/>
        <v>2018</v>
      </c>
      <c r="B35" s="1">
        <v>43419</v>
      </c>
      <c r="C35">
        <v>4.4502415458937197</v>
      </c>
      <c r="D35">
        <v>4.4130434782608692</v>
      </c>
      <c r="E35">
        <v>4.5685990338164242</v>
      </c>
      <c r="F35">
        <v>4.6159420289855069</v>
      </c>
      <c r="H35">
        <f t="shared" si="4"/>
        <v>2017</v>
      </c>
      <c r="I35" s="1">
        <v>43084</v>
      </c>
      <c r="J35">
        <v>6.3927133655394508</v>
      </c>
      <c r="K35">
        <v>7.5326086956521729</v>
      </c>
      <c r="L35">
        <v>8.2173913043478262</v>
      </c>
      <c r="M35">
        <v>8.420289855072463</v>
      </c>
      <c r="O35">
        <f t="shared" si="5"/>
        <v>2018</v>
      </c>
      <c r="P35" s="1">
        <v>43115</v>
      </c>
      <c r="Q35">
        <v>5.5413848631239935</v>
      </c>
      <c r="R35">
        <v>5.5289855072463769</v>
      </c>
      <c r="S35">
        <v>5.8840579710144922</v>
      </c>
      <c r="T35">
        <v>5.9855072463768115</v>
      </c>
      <c r="V35">
        <f t="shared" si="6"/>
        <v>2018</v>
      </c>
      <c r="W35" s="1">
        <v>43158</v>
      </c>
      <c r="X35">
        <v>4.9665056360708535</v>
      </c>
      <c r="Y35">
        <v>5.1739130434782608</v>
      </c>
      <c r="Z35">
        <v>4.2862318840579707</v>
      </c>
      <c r="AA35">
        <v>5.2753623188405792</v>
      </c>
      <c r="AC35">
        <f t="shared" si="7"/>
        <v>2018</v>
      </c>
      <c r="AD35" s="1">
        <v>43171</v>
      </c>
      <c r="AE35">
        <v>4.1763285024154593</v>
      </c>
      <c r="AF35">
        <v>4.1594202898550723</v>
      </c>
      <c r="AG35">
        <v>3.6758454106280194</v>
      </c>
      <c r="AH35">
        <v>4.666666666666667</v>
      </c>
      <c r="AJ35">
        <f t="shared" si="8"/>
        <v>2018</v>
      </c>
      <c r="AK35" s="1">
        <v>43208</v>
      </c>
      <c r="AL35">
        <v>3.3097826086956523</v>
      </c>
      <c r="AM35">
        <v>3.3452898550724637</v>
      </c>
      <c r="AN35">
        <v>3.0840579710144924</v>
      </c>
      <c r="AO35">
        <v>3.7282608695652173</v>
      </c>
      <c r="AQ35">
        <f t="shared" si="9"/>
        <v>2018</v>
      </c>
      <c r="AR35" s="1">
        <v>43235</v>
      </c>
      <c r="AS35">
        <v>4.3170893719806767</v>
      </c>
      <c r="AT35">
        <v>4.6159420289855069</v>
      </c>
      <c r="AU35">
        <v>4.6272141706924304</v>
      </c>
      <c r="AV35">
        <v>5.1739130434782608</v>
      </c>
      <c r="AX35">
        <f t="shared" si="10"/>
        <v>2018</v>
      </c>
      <c r="AY35" s="1">
        <v>43395</v>
      </c>
      <c r="AZ35">
        <v>4.7140096618357488</v>
      </c>
      <c r="BA35">
        <v>4.7681159420289854</v>
      </c>
      <c r="BB35">
        <v>4.2924315619967794</v>
      </c>
      <c r="BC35">
        <v>4.8949275362318838</v>
      </c>
    </row>
    <row r="36" spans="1:55" x14ac:dyDescent="0.2">
      <c r="A36">
        <f t="shared" si="3"/>
        <v>2018</v>
      </c>
      <c r="B36" s="1">
        <v>43420</v>
      </c>
      <c r="C36">
        <v>4.3893719806763283</v>
      </c>
      <c r="D36">
        <v>4.3876811594202891</v>
      </c>
      <c r="E36">
        <v>4.5685990338164242</v>
      </c>
      <c r="F36">
        <v>4.6159420289855069</v>
      </c>
      <c r="H36">
        <f t="shared" si="4"/>
        <v>2017</v>
      </c>
      <c r="I36" s="1">
        <v>43087</v>
      </c>
      <c r="J36">
        <v>6.4724637681159418</v>
      </c>
      <c r="K36">
        <v>7.228260869565216</v>
      </c>
      <c r="L36">
        <v>8.2173913043478262</v>
      </c>
      <c r="M36">
        <v>8.420289855072463</v>
      </c>
      <c r="O36">
        <f t="shared" si="5"/>
        <v>2018</v>
      </c>
      <c r="P36" s="1">
        <v>43116</v>
      </c>
      <c r="Q36">
        <v>5.5413848631239935</v>
      </c>
      <c r="R36">
        <v>5.5289855072463769</v>
      </c>
      <c r="S36">
        <v>6.13768115942029</v>
      </c>
      <c r="T36">
        <v>5.9855072463768115</v>
      </c>
      <c r="V36">
        <f t="shared" si="6"/>
        <v>2018</v>
      </c>
      <c r="W36" s="1">
        <v>43159</v>
      </c>
      <c r="X36">
        <v>4.7140096618357488</v>
      </c>
      <c r="Y36">
        <v>4.8695652173913038</v>
      </c>
      <c r="Z36">
        <v>4.083333333333333</v>
      </c>
      <c r="AA36">
        <v>5.2753623188405792</v>
      </c>
      <c r="AC36">
        <f t="shared" si="7"/>
        <v>2018</v>
      </c>
      <c r="AD36" s="1">
        <v>43172</v>
      </c>
      <c r="AE36">
        <v>4.1573067632850247</v>
      </c>
      <c r="AF36">
        <v>4.1594202898550723</v>
      </c>
      <c r="AG36">
        <v>3.6589371980676328</v>
      </c>
      <c r="AH36">
        <v>4.666666666666667</v>
      </c>
      <c r="AJ36">
        <f t="shared" si="8"/>
        <v>2018</v>
      </c>
      <c r="AK36" s="1">
        <v>43209</v>
      </c>
      <c r="AL36">
        <v>3.3097826086956523</v>
      </c>
      <c r="AM36">
        <v>3.3452898550724637</v>
      </c>
      <c r="AN36">
        <v>3.023188405797101</v>
      </c>
      <c r="AO36">
        <v>3.7282608695652173</v>
      </c>
      <c r="AQ36">
        <f t="shared" si="9"/>
        <v>2018</v>
      </c>
      <c r="AR36" s="1">
        <v>43236</v>
      </c>
      <c r="AS36">
        <v>4.3255434782608688</v>
      </c>
      <c r="AT36">
        <v>4.5144927536231885</v>
      </c>
      <c r="AU36">
        <v>4.5471819645732685</v>
      </c>
      <c r="AV36">
        <v>5.1739130434782608</v>
      </c>
      <c r="AX36">
        <f t="shared" si="10"/>
        <v>2018</v>
      </c>
      <c r="AY36" s="1">
        <v>43396</v>
      </c>
      <c r="AZ36">
        <v>4.7140096618357488</v>
      </c>
      <c r="BA36">
        <v>4.7681159420289854</v>
      </c>
      <c r="BB36">
        <v>4.3792270531400961</v>
      </c>
      <c r="BC36">
        <v>4.8695652173913038</v>
      </c>
    </row>
    <row r="37" spans="1:55" x14ac:dyDescent="0.2">
      <c r="A37">
        <f t="shared" si="3"/>
        <v>2018</v>
      </c>
      <c r="B37" s="1">
        <v>43423</v>
      </c>
      <c r="C37">
        <v>4.3758454106280187</v>
      </c>
      <c r="D37">
        <v>4.36231884057971</v>
      </c>
      <c r="E37">
        <v>4.6080515297906608</v>
      </c>
      <c r="F37">
        <v>4.6159420289855069</v>
      </c>
      <c r="H37">
        <f t="shared" si="4"/>
        <v>2017</v>
      </c>
      <c r="I37" s="1">
        <v>43088</v>
      </c>
      <c r="J37">
        <v>6.5344605475040254</v>
      </c>
      <c r="K37">
        <v>7.228260869565216</v>
      </c>
      <c r="L37">
        <v>8.2173913043478262</v>
      </c>
      <c r="M37">
        <v>8.420289855072463</v>
      </c>
      <c r="O37">
        <f t="shared" si="5"/>
        <v>2018</v>
      </c>
      <c r="P37" s="1">
        <v>43117</v>
      </c>
      <c r="Q37">
        <v>5.5413848631239935</v>
      </c>
      <c r="R37">
        <v>5.5289855072463769</v>
      </c>
      <c r="S37">
        <v>6.13768115942029</v>
      </c>
      <c r="T37">
        <v>5.9855072463768115</v>
      </c>
      <c r="V37">
        <f t="shared" si="6"/>
        <v>2019</v>
      </c>
      <c r="W37" s="1">
        <v>43497</v>
      </c>
      <c r="X37">
        <v>4.6463768115942026</v>
      </c>
      <c r="Y37">
        <v>5.0065217391304344</v>
      </c>
      <c r="Z37">
        <v>3.9227053140096655</v>
      </c>
      <c r="AA37">
        <v>4.7173913043478253</v>
      </c>
      <c r="AC37">
        <f t="shared" si="7"/>
        <v>2018</v>
      </c>
      <c r="AD37" s="1">
        <v>43173</v>
      </c>
      <c r="AE37">
        <v>4.079106280193237</v>
      </c>
      <c r="AF37">
        <v>4.1594202898550723</v>
      </c>
      <c r="AG37">
        <v>3.5743961352657005</v>
      </c>
      <c r="AH37">
        <v>4.666666666666667</v>
      </c>
      <c r="AJ37">
        <f t="shared" si="8"/>
        <v>2018</v>
      </c>
      <c r="AK37" s="1">
        <v>43210</v>
      </c>
      <c r="AL37">
        <v>3.3034420289855069</v>
      </c>
      <c r="AM37">
        <v>3.3452898550724637</v>
      </c>
      <c r="AN37">
        <v>3.0586956521739133</v>
      </c>
      <c r="AO37">
        <v>3.7282608695652173</v>
      </c>
      <c r="AQ37">
        <f t="shared" si="9"/>
        <v>2018</v>
      </c>
      <c r="AR37" s="1">
        <v>43237</v>
      </c>
      <c r="AS37">
        <v>4.2367753623188404</v>
      </c>
      <c r="AT37">
        <v>4.3115942028985499</v>
      </c>
      <c r="AU37">
        <v>4.2901771336553951</v>
      </c>
      <c r="AV37">
        <v>4.7681159420289854</v>
      </c>
      <c r="AX37">
        <f t="shared" si="10"/>
        <v>2018</v>
      </c>
      <c r="AY37" s="1">
        <v>43397</v>
      </c>
      <c r="AZ37">
        <v>4.7140096618357488</v>
      </c>
      <c r="BA37">
        <v>4.7173913043478253</v>
      </c>
      <c r="BB37">
        <v>4.4074074074074066</v>
      </c>
      <c r="BC37">
        <v>4.8695652173913038</v>
      </c>
    </row>
    <row r="38" spans="1:55" x14ac:dyDescent="0.2">
      <c r="A38">
        <f t="shared" si="3"/>
        <v>2018</v>
      </c>
      <c r="B38" s="1">
        <v>43425</v>
      </c>
      <c r="C38">
        <v>4.3487922705314004</v>
      </c>
      <c r="D38">
        <v>4.36231884057971</v>
      </c>
      <c r="E38">
        <v>4.623832528180353</v>
      </c>
      <c r="F38">
        <v>4.5144927536231885</v>
      </c>
      <c r="H38">
        <f t="shared" si="4"/>
        <v>2017</v>
      </c>
      <c r="I38" s="1">
        <v>43090</v>
      </c>
      <c r="J38">
        <v>6.7880837359098214</v>
      </c>
      <c r="K38">
        <v>8.1260869565217373</v>
      </c>
      <c r="L38">
        <v>8.2173913043478262</v>
      </c>
      <c r="M38">
        <v>7.1014492753623184</v>
      </c>
      <c r="O38">
        <f t="shared" si="5"/>
        <v>2018</v>
      </c>
      <c r="P38" s="1">
        <v>43119</v>
      </c>
      <c r="Q38">
        <v>5.4061191626409029</v>
      </c>
      <c r="R38">
        <v>5.5289855072463769</v>
      </c>
      <c r="S38">
        <v>6.5942028985507237</v>
      </c>
      <c r="T38">
        <v>5.9855072463768115</v>
      </c>
      <c r="V38">
        <f t="shared" si="6"/>
        <v>2019</v>
      </c>
      <c r="W38" s="1">
        <v>43507</v>
      </c>
      <c r="X38">
        <v>4.6463768115942026</v>
      </c>
      <c r="Y38">
        <v>5.0065217391304344</v>
      </c>
      <c r="Z38">
        <v>3.652173913043478</v>
      </c>
      <c r="AA38">
        <v>4.7173913043478253</v>
      </c>
      <c r="AC38">
        <f t="shared" si="7"/>
        <v>2018</v>
      </c>
      <c r="AD38" s="1">
        <v>43175</v>
      </c>
      <c r="AE38">
        <v>3.9818840579710142</v>
      </c>
      <c r="AF38">
        <v>4.0681159420289852</v>
      </c>
      <c r="AG38">
        <v>3.3376811594202898</v>
      </c>
      <c r="AH38">
        <v>4.666666666666667</v>
      </c>
      <c r="AJ38">
        <f t="shared" si="8"/>
        <v>2018</v>
      </c>
      <c r="AK38" s="1">
        <v>43213</v>
      </c>
      <c r="AL38">
        <v>3.3072463768115936</v>
      </c>
      <c r="AM38">
        <v>3.3249999999999997</v>
      </c>
      <c r="AN38">
        <v>2.9690821256038649</v>
      </c>
      <c r="AO38">
        <v>3.672463768115942</v>
      </c>
      <c r="AQ38">
        <f t="shared" si="9"/>
        <v>2018</v>
      </c>
      <c r="AR38" s="1">
        <v>43238</v>
      </c>
      <c r="AS38">
        <v>4.1074275362318842</v>
      </c>
      <c r="AT38">
        <v>4.2608695652173916</v>
      </c>
      <c r="AU38">
        <v>4.1447665056360705</v>
      </c>
      <c r="AV38">
        <v>4.5652173913043477</v>
      </c>
      <c r="AX38">
        <f t="shared" si="10"/>
        <v>2018</v>
      </c>
      <c r="AY38" s="1">
        <v>43398</v>
      </c>
      <c r="AZ38">
        <v>4.6914653784218991</v>
      </c>
      <c r="BA38">
        <v>4.7173913043478253</v>
      </c>
      <c r="BB38">
        <v>4.4074074074074066</v>
      </c>
      <c r="BC38">
        <v>4.8695652173913038</v>
      </c>
    </row>
    <row r="39" spans="1:55" x14ac:dyDescent="0.2">
      <c r="A39">
        <f t="shared" si="3"/>
        <v>2018</v>
      </c>
      <c r="B39" s="1">
        <v>43427</v>
      </c>
      <c r="C39">
        <v>4.3487922705314004</v>
      </c>
      <c r="D39">
        <v>4.36231884057971</v>
      </c>
      <c r="E39">
        <v>4.7669887278582932</v>
      </c>
      <c r="F39">
        <v>4.5144927536231885</v>
      </c>
      <c r="H39">
        <f t="shared" si="4"/>
        <v>2017</v>
      </c>
      <c r="I39" s="1">
        <v>43091</v>
      </c>
      <c r="J39">
        <v>6.7880837359098214</v>
      </c>
      <c r="K39">
        <v>8.1260869565217373</v>
      </c>
      <c r="L39">
        <v>8.2173913043478262</v>
      </c>
      <c r="M39">
        <v>7.1014492753623184</v>
      </c>
      <c r="O39">
        <f t="shared" si="5"/>
        <v>2018</v>
      </c>
      <c r="P39" s="1">
        <v>43122</v>
      </c>
      <c r="Q39">
        <v>5.4399355877616751</v>
      </c>
      <c r="R39">
        <v>5.5036231884057969</v>
      </c>
      <c r="S39">
        <v>6.8816425120772946</v>
      </c>
      <c r="T39">
        <v>5.9855072463768115</v>
      </c>
      <c r="V39">
        <f t="shared" si="6"/>
        <v>2019</v>
      </c>
      <c r="W39" s="1">
        <v>43508</v>
      </c>
      <c r="X39">
        <v>4.5719806763285051</v>
      </c>
      <c r="Y39">
        <v>4.9202898550724639</v>
      </c>
      <c r="Z39">
        <v>3.5394524959742362</v>
      </c>
      <c r="AA39">
        <v>4.7173913043478253</v>
      </c>
      <c r="AC39">
        <f t="shared" si="7"/>
        <v>2018</v>
      </c>
      <c r="AD39" s="1">
        <v>43178</v>
      </c>
      <c r="AE39">
        <v>3.7916666666666665</v>
      </c>
      <c r="AF39">
        <v>3.8778985507246375</v>
      </c>
      <c r="AG39">
        <v>3.4239130434782608</v>
      </c>
      <c r="AH39">
        <v>4.3521739130434778</v>
      </c>
      <c r="AJ39">
        <f t="shared" si="8"/>
        <v>2018</v>
      </c>
      <c r="AK39" s="1">
        <v>43214</v>
      </c>
      <c r="AL39">
        <v>3.3072463768115936</v>
      </c>
      <c r="AM39">
        <v>3.3249999999999997</v>
      </c>
      <c r="AN39">
        <v>2.9690821256038649</v>
      </c>
      <c r="AO39">
        <v>3.672463768115942</v>
      </c>
      <c r="AQ39">
        <f t="shared" si="9"/>
        <v>2018</v>
      </c>
      <c r="AR39" s="1">
        <v>43241</v>
      </c>
      <c r="AS39">
        <v>4.018518518518519</v>
      </c>
      <c r="AT39">
        <v>4.177173913043478</v>
      </c>
      <c r="AU39">
        <v>3.618357487922705</v>
      </c>
      <c r="AV39">
        <v>4.5652173913043477</v>
      </c>
      <c r="AX39">
        <f t="shared" si="10"/>
        <v>2018</v>
      </c>
      <c r="AY39" s="1">
        <v>43399</v>
      </c>
      <c r="AZ39">
        <v>4.6914653784218991</v>
      </c>
      <c r="BA39">
        <v>4.7173913043478253</v>
      </c>
      <c r="BB39">
        <v>4.3397745571658604</v>
      </c>
      <c r="BC39">
        <v>4.8695652173913038</v>
      </c>
    </row>
    <row r="40" spans="1:55" x14ac:dyDescent="0.2">
      <c r="A40">
        <f t="shared" si="3"/>
        <v>2018</v>
      </c>
      <c r="B40" s="1">
        <v>43430</v>
      </c>
      <c r="C40">
        <v>4.3194847020933969</v>
      </c>
      <c r="D40">
        <v>4.36231884057971</v>
      </c>
      <c r="E40">
        <v>4.7906602254428341</v>
      </c>
      <c r="F40">
        <v>4.5144927536231885</v>
      </c>
      <c r="H40">
        <f t="shared" si="4"/>
        <v>2017</v>
      </c>
      <c r="I40" s="1">
        <v>43094</v>
      </c>
      <c r="J40">
        <v>6.6190016103059577</v>
      </c>
      <c r="K40">
        <v>8.1260869565217373</v>
      </c>
      <c r="L40">
        <v>8.2173913043478262</v>
      </c>
      <c r="M40">
        <v>7.1014492753623184</v>
      </c>
      <c r="O40">
        <f t="shared" si="5"/>
        <v>2018</v>
      </c>
      <c r="P40" s="1">
        <v>43123</v>
      </c>
      <c r="Q40">
        <v>5.4737520128824473</v>
      </c>
      <c r="R40">
        <v>5.4782608695652169</v>
      </c>
      <c r="S40">
        <v>6.9492753623188408</v>
      </c>
      <c r="T40">
        <v>5.9855072463768115</v>
      </c>
      <c r="V40">
        <f t="shared" si="6"/>
        <v>2019</v>
      </c>
      <c r="W40" s="1">
        <v>43509</v>
      </c>
      <c r="X40">
        <v>4.5945249597423512</v>
      </c>
      <c r="Y40">
        <v>4.9202898550724639</v>
      </c>
      <c r="Z40">
        <v>3.5507246376811592</v>
      </c>
      <c r="AA40">
        <v>4.7173913043478253</v>
      </c>
      <c r="AC40">
        <f t="shared" si="7"/>
        <v>2018</v>
      </c>
      <c r="AD40" s="1">
        <v>43179</v>
      </c>
      <c r="AE40">
        <v>3.7832125603864735</v>
      </c>
      <c r="AF40">
        <v>3.8778985507246375</v>
      </c>
      <c r="AG40">
        <v>3.4239130434782608</v>
      </c>
      <c r="AH40">
        <v>4.3521739130434778</v>
      </c>
      <c r="AJ40">
        <f t="shared" si="8"/>
        <v>2018</v>
      </c>
      <c r="AK40" s="1">
        <v>43215</v>
      </c>
      <c r="AL40">
        <v>3.3072463768115936</v>
      </c>
      <c r="AM40">
        <v>3.3249999999999997</v>
      </c>
      <c r="AN40">
        <v>2.9600644122383253</v>
      </c>
      <c r="AO40">
        <v>3.672463768115942</v>
      </c>
      <c r="AQ40">
        <f t="shared" si="9"/>
        <v>2018</v>
      </c>
      <c r="AR40" s="1">
        <v>43242</v>
      </c>
      <c r="AS40">
        <v>4.018518518518519</v>
      </c>
      <c r="AT40">
        <v>3.9818840579710142</v>
      </c>
      <c r="AU40">
        <v>3.5563607085346209</v>
      </c>
      <c r="AV40">
        <v>4.36231884057971</v>
      </c>
      <c r="AX40">
        <f t="shared" si="10"/>
        <v>2018</v>
      </c>
      <c r="AY40" s="1">
        <v>43402</v>
      </c>
      <c r="AZ40">
        <v>4.732045088566827</v>
      </c>
      <c r="BA40">
        <v>4.666666666666667</v>
      </c>
      <c r="BB40">
        <v>4.4028985507246379</v>
      </c>
      <c r="BC40">
        <v>4.8695652173913038</v>
      </c>
    </row>
    <row r="41" spans="1:55" x14ac:dyDescent="0.2">
      <c r="A41">
        <f t="shared" si="3"/>
        <v>2018</v>
      </c>
      <c r="B41" s="1">
        <v>43431</v>
      </c>
      <c r="C41">
        <v>4.3149758454106273</v>
      </c>
      <c r="D41">
        <v>4.36231884057971</v>
      </c>
      <c r="E41">
        <v>4.6181964573268921</v>
      </c>
      <c r="F41">
        <v>4.5144927536231885</v>
      </c>
      <c r="H41">
        <f t="shared" si="4"/>
        <v>2017</v>
      </c>
      <c r="I41" s="1">
        <v>43095</v>
      </c>
      <c r="J41">
        <v>6.1230273752012865</v>
      </c>
      <c r="K41">
        <v>8.1260869565217373</v>
      </c>
      <c r="L41">
        <v>8.2173913043478262</v>
      </c>
      <c r="M41">
        <v>8.115942028985506</v>
      </c>
      <c r="O41">
        <f t="shared" si="5"/>
        <v>2018</v>
      </c>
      <c r="P41" s="1">
        <v>43124</v>
      </c>
      <c r="Q41">
        <v>5.5075684380032213</v>
      </c>
      <c r="R41">
        <v>5.6811594202898554</v>
      </c>
      <c r="S41">
        <v>6.9492753623188408</v>
      </c>
      <c r="T41">
        <v>5.9855072463768115</v>
      </c>
      <c r="V41">
        <f t="shared" si="6"/>
        <v>2019</v>
      </c>
      <c r="W41" s="1">
        <v>43510</v>
      </c>
      <c r="X41">
        <v>4.6057971014492747</v>
      </c>
      <c r="Y41">
        <v>4.9202898550724639</v>
      </c>
      <c r="Z41">
        <v>3.5676328502415489</v>
      </c>
      <c r="AA41">
        <v>4.7173913043478253</v>
      </c>
      <c r="AC41">
        <f t="shared" si="7"/>
        <v>2018</v>
      </c>
      <c r="AD41" s="1">
        <v>43180</v>
      </c>
      <c r="AE41">
        <v>3.77475845410628</v>
      </c>
      <c r="AF41">
        <v>3.7663043478260865</v>
      </c>
      <c r="AG41">
        <v>3.4239130434782608</v>
      </c>
      <c r="AH41">
        <v>4.3521739130434778</v>
      </c>
      <c r="AJ41">
        <f t="shared" si="8"/>
        <v>2018</v>
      </c>
      <c r="AK41" s="1">
        <v>43216</v>
      </c>
      <c r="AL41">
        <v>3.3072463768115936</v>
      </c>
      <c r="AM41">
        <v>3.3249999999999997</v>
      </c>
      <c r="AN41">
        <v>2.9352657004830918</v>
      </c>
      <c r="AO41">
        <v>3.672463768115942</v>
      </c>
      <c r="AQ41">
        <f t="shared" si="9"/>
        <v>2018</v>
      </c>
      <c r="AR41" s="1">
        <v>43244</v>
      </c>
      <c r="AS41">
        <v>4.018518518518519</v>
      </c>
      <c r="AT41">
        <v>4.1467391304347823</v>
      </c>
      <c r="AU41">
        <v>3.4673107890499191</v>
      </c>
      <c r="AV41">
        <v>4.36231884057971</v>
      </c>
      <c r="AX41">
        <f t="shared" si="10"/>
        <v>2018</v>
      </c>
      <c r="AY41" s="1">
        <v>43403</v>
      </c>
      <c r="AZ41">
        <v>4.7466988727858297</v>
      </c>
      <c r="BA41">
        <v>4.666666666666667</v>
      </c>
      <c r="BB41">
        <v>4.4028985507246379</v>
      </c>
      <c r="BC41">
        <v>4.8695652173913038</v>
      </c>
    </row>
    <row r="42" spans="1:55" x14ac:dyDescent="0.2">
      <c r="A42">
        <f t="shared" si="3"/>
        <v>2018</v>
      </c>
      <c r="B42" s="1">
        <v>43432</v>
      </c>
      <c r="C42">
        <v>4.3149758454106273</v>
      </c>
      <c r="D42">
        <v>4.3369565217391308</v>
      </c>
      <c r="E42">
        <v>4.5449275362318842</v>
      </c>
      <c r="F42">
        <v>4.5144927536231885</v>
      </c>
      <c r="H42">
        <f t="shared" si="4"/>
        <v>2017</v>
      </c>
      <c r="I42" s="1">
        <v>43096</v>
      </c>
      <c r="J42">
        <v>5.5030595813204508</v>
      </c>
      <c r="K42">
        <v>7.3753623188405788</v>
      </c>
      <c r="L42">
        <v>6.5942028985507237</v>
      </c>
      <c r="M42">
        <v>8.115942028985506</v>
      </c>
      <c r="O42">
        <f t="shared" si="5"/>
        <v>2018</v>
      </c>
      <c r="P42" s="1">
        <v>43125</v>
      </c>
      <c r="Q42">
        <v>5.6090177133655406</v>
      </c>
      <c r="R42">
        <v>5.6811594202898554</v>
      </c>
      <c r="S42">
        <v>6.9492753623188408</v>
      </c>
      <c r="T42">
        <v>5.9855072463768115</v>
      </c>
      <c r="V42">
        <f t="shared" si="6"/>
        <v>2019</v>
      </c>
      <c r="W42" s="1">
        <v>43511</v>
      </c>
      <c r="X42">
        <v>4.6903381642512043</v>
      </c>
      <c r="Y42">
        <v>4.9202898550724639</v>
      </c>
      <c r="Z42">
        <v>3.5676328502415489</v>
      </c>
      <c r="AA42">
        <v>4.7173913043478253</v>
      </c>
      <c r="AC42">
        <f t="shared" si="7"/>
        <v>2018</v>
      </c>
      <c r="AD42" s="1">
        <v>43181</v>
      </c>
      <c r="AE42">
        <v>3.7768719806763285</v>
      </c>
      <c r="AF42">
        <v>3.6369565217391306</v>
      </c>
      <c r="AG42">
        <v>3.3985507246376812</v>
      </c>
      <c r="AH42">
        <v>4.3521739130434778</v>
      </c>
      <c r="AJ42">
        <f t="shared" si="8"/>
        <v>2018</v>
      </c>
      <c r="AK42" s="1">
        <v>43217</v>
      </c>
      <c r="AL42">
        <v>3.300905797101449</v>
      </c>
      <c r="AM42">
        <v>3.3047101449275358</v>
      </c>
      <c r="AN42">
        <v>2.9161030595813209</v>
      </c>
      <c r="AO42">
        <v>3.672463768115942</v>
      </c>
      <c r="AQ42">
        <f t="shared" si="9"/>
        <v>2018</v>
      </c>
      <c r="AR42" s="1">
        <v>43245</v>
      </c>
      <c r="AS42">
        <v>4.018518518518519</v>
      </c>
      <c r="AT42">
        <v>4.2355072463768115</v>
      </c>
      <c r="AU42">
        <v>3.5732689210950075</v>
      </c>
      <c r="AV42">
        <v>4.36231884057971</v>
      </c>
      <c r="AX42">
        <f t="shared" si="10"/>
        <v>2018</v>
      </c>
      <c r="AY42" s="1">
        <v>43404</v>
      </c>
      <c r="AZ42">
        <v>4.575362318840579</v>
      </c>
      <c r="BA42">
        <v>4.666666666666667</v>
      </c>
      <c r="BB42">
        <v>4.419806763285024</v>
      </c>
      <c r="BC42">
        <v>4.8695652173913038</v>
      </c>
    </row>
    <row r="43" spans="1:55" x14ac:dyDescent="0.2">
      <c r="A43">
        <f t="shared" si="3"/>
        <v>2018</v>
      </c>
      <c r="B43" s="1">
        <v>43433</v>
      </c>
      <c r="C43">
        <v>4.3059581320450881</v>
      </c>
      <c r="D43">
        <v>4.3369565217391308</v>
      </c>
      <c r="E43">
        <v>4.4682769726247979</v>
      </c>
      <c r="F43">
        <v>4.5144927536231885</v>
      </c>
      <c r="H43">
        <f t="shared" si="4"/>
        <v>2017</v>
      </c>
      <c r="I43" s="1">
        <v>43097</v>
      </c>
      <c r="J43">
        <v>5.3339774557165853</v>
      </c>
      <c r="K43">
        <v>7.3753623188405788</v>
      </c>
      <c r="L43">
        <v>6.5942028985507237</v>
      </c>
      <c r="M43">
        <v>7.5579710144927539</v>
      </c>
      <c r="O43">
        <f t="shared" si="5"/>
        <v>2018</v>
      </c>
      <c r="P43" s="1">
        <v>43126</v>
      </c>
      <c r="Q43">
        <v>5.6090177133655406</v>
      </c>
      <c r="R43">
        <v>5.6811594202898554</v>
      </c>
      <c r="S43">
        <v>6.9492753623188408</v>
      </c>
      <c r="T43">
        <v>6.0869565217391299</v>
      </c>
      <c r="V43">
        <f t="shared" si="6"/>
        <v>2019</v>
      </c>
      <c r="W43" s="1">
        <v>43514</v>
      </c>
      <c r="X43">
        <v>4.6249597423510469</v>
      </c>
      <c r="Y43">
        <v>4.9202898550724639</v>
      </c>
      <c r="Z43">
        <v>3.8990338164251166</v>
      </c>
      <c r="AA43">
        <v>4.7173913043478253</v>
      </c>
      <c r="AC43">
        <f t="shared" si="7"/>
        <v>2018</v>
      </c>
      <c r="AD43" s="1">
        <v>43182</v>
      </c>
      <c r="AE43">
        <v>3.793780193236715</v>
      </c>
      <c r="AF43">
        <v>3.6420289855072463</v>
      </c>
      <c r="AG43">
        <v>3.3816425120772942</v>
      </c>
      <c r="AH43">
        <v>4.1999999999999993</v>
      </c>
      <c r="AJ43">
        <f t="shared" si="8"/>
        <v>2019</v>
      </c>
      <c r="AK43" s="1">
        <v>43556</v>
      </c>
      <c r="AL43">
        <v>4.0838969404186836</v>
      </c>
      <c r="AM43">
        <v>4.1188405797101453</v>
      </c>
      <c r="AN43">
        <v>3.8144927536231883</v>
      </c>
      <c r="AO43">
        <v>4.2989130434782608</v>
      </c>
      <c r="AQ43">
        <f t="shared" si="9"/>
        <v>2018</v>
      </c>
      <c r="AR43" s="1">
        <v>43248</v>
      </c>
      <c r="AS43">
        <v>4.0241545893719808</v>
      </c>
      <c r="AT43">
        <v>4.2355072463768115</v>
      </c>
      <c r="AU43">
        <v>3.6690821256038646</v>
      </c>
      <c r="AV43">
        <v>4.36231884057971</v>
      </c>
      <c r="AX43">
        <f t="shared" si="10"/>
        <v>2019</v>
      </c>
      <c r="AY43" s="1">
        <v>43746</v>
      </c>
      <c r="AZ43">
        <v>3.1165217391304347</v>
      </c>
      <c r="BA43">
        <v>3.2413043478260866</v>
      </c>
      <c r="BB43">
        <v>2.8537681159420289</v>
      </c>
      <c r="BC43">
        <v>3.4949275362318843</v>
      </c>
    </row>
    <row r="44" spans="1:55" x14ac:dyDescent="0.2">
      <c r="A44">
        <f t="shared" si="3"/>
        <v>2018</v>
      </c>
      <c r="B44" s="1">
        <v>43434</v>
      </c>
      <c r="C44">
        <v>4.2710144927536229</v>
      </c>
      <c r="D44">
        <v>4.3369565217391308</v>
      </c>
      <c r="E44">
        <v>4.4344605475040249</v>
      </c>
      <c r="F44">
        <v>4.5144927536231885</v>
      </c>
      <c r="H44">
        <f t="shared" si="4"/>
        <v>2017</v>
      </c>
      <c r="I44" s="1">
        <v>43098</v>
      </c>
      <c r="J44">
        <v>5.3339774557165853</v>
      </c>
      <c r="K44">
        <v>6.8376811594202902</v>
      </c>
      <c r="L44">
        <v>5.7826086956521729</v>
      </c>
      <c r="M44">
        <v>7.5579710144927539</v>
      </c>
      <c r="O44">
        <f t="shared" si="5"/>
        <v>2018</v>
      </c>
      <c r="P44" s="1">
        <v>43129</v>
      </c>
      <c r="Q44">
        <v>6.1884057971014492</v>
      </c>
      <c r="R44">
        <v>6.0362318840579707</v>
      </c>
      <c r="S44">
        <v>6.8816425120772946</v>
      </c>
      <c r="T44">
        <v>6.0869565217391299</v>
      </c>
      <c r="V44">
        <f t="shared" si="6"/>
        <v>2019</v>
      </c>
      <c r="W44" s="1">
        <v>43515</v>
      </c>
      <c r="X44">
        <v>4.6418679549114277</v>
      </c>
      <c r="Y44">
        <v>4.9202898550724639</v>
      </c>
      <c r="Z44">
        <v>3.9666666666666668</v>
      </c>
      <c r="AA44">
        <v>4.9836956521739131</v>
      </c>
      <c r="AC44">
        <f t="shared" si="7"/>
        <v>2018</v>
      </c>
      <c r="AD44" s="1">
        <v>43185</v>
      </c>
      <c r="AE44">
        <v>3.8170289855072461</v>
      </c>
      <c r="AF44">
        <v>3.6369565217391306</v>
      </c>
      <c r="AG44">
        <v>3.425603864734299</v>
      </c>
      <c r="AH44">
        <v>4.1999999999999993</v>
      </c>
      <c r="AJ44">
        <f t="shared" si="8"/>
        <v>2019</v>
      </c>
      <c r="AK44" s="1">
        <v>43557</v>
      </c>
      <c r="AL44">
        <v>4.0838969404186836</v>
      </c>
      <c r="AM44">
        <v>4.1188405797101453</v>
      </c>
      <c r="AN44">
        <v>3.8201288244766549</v>
      </c>
      <c r="AO44">
        <v>4.2989130434782608</v>
      </c>
      <c r="AQ44">
        <f t="shared" si="9"/>
        <v>2018</v>
      </c>
      <c r="AR44" s="1">
        <v>43249</v>
      </c>
      <c r="AS44">
        <v>4.0241545893719808</v>
      </c>
      <c r="AT44">
        <v>4.083333333333333</v>
      </c>
      <c r="AU44">
        <v>3.6747181964573268</v>
      </c>
      <c r="AV44">
        <v>4.36231884057971</v>
      </c>
      <c r="AX44">
        <f t="shared" si="10"/>
        <v>2019</v>
      </c>
      <c r="AY44" s="1">
        <v>43747</v>
      </c>
      <c r="AZ44">
        <v>3.1560869565217393</v>
      </c>
      <c r="BA44">
        <v>3.2413043478260866</v>
      </c>
      <c r="BB44">
        <v>2.9623188405797101</v>
      </c>
      <c r="BC44">
        <v>3.5456521739130431</v>
      </c>
    </row>
    <row r="45" spans="1:55" x14ac:dyDescent="0.2">
      <c r="A45">
        <f t="shared" si="3"/>
        <v>2019</v>
      </c>
      <c r="B45" s="1">
        <v>43770</v>
      </c>
      <c r="C45">
        <v>4.0163768115942027</v>
      </c>
      <c r="D45">
        <v>3.7505797101449274</v>
      </c>
      <c r="E45">
        <v>4.8056521739130433</v>
      </c>
      <c r="F45">
        <v>4.057971014492753</v>
      </c>
      <c r="H45">
        <f t="shared" si="4"/>
        <v>2018</v>
      </c>
      <c r="I45" s="1">
        <v>43437</v>
      </c>
      <c r="J45">
        <v>4.2529790660225446</v>
      </c>
      <c r="K45">
        <v>4.3369565217391308</v>
      </c>
      <c r="L45">
        <v>4.2495974235104672</v>
      </c>
      <c r="M45">
        <v>4.4130434782608692</v>
      </c>
      <c r="O45">
        <f t="shared" si="5"/>
        <v>2018</v>
      </c>
      <c r="P45" s="1">
        <v>43130</v>
      </c>
      <c r="Q45">
        <v>6.391304347826086</v>
      </c>
      <c r="R45">
        <v>6.391304347826086</v>
      </c>
      <c r="S45">
        <v>7.0507246376811583</v>
      </c>
      <c r="T45">
        <v>6.0869565217391299</v>
      </c>
      <c r="V45">
        <f t="shared" si="6"/>
        <v>2019</v>
      </c>
      <c r="W45" s="1">
        <v>43516</v>
      </c>
      <c r="X45">
        <v>4.689210950080513</v>
      </c>
      <c r="Y45">
        <v>4.9202898550724639</v>
      </c>
      <c r="Z45">
        <v>4.0985507246376809</v>
      </c>
      <c r="AA45">
        <v>5.1612318840579707</v>
      </c>
      <c r="AC45">
        <f t="shared" si="7"/>
        <v>2018</v>
      </c>
      <c r="AD45" s="1">
        <v>43186</v>
      </c>
      <c r="AE45">
        <v>3.8156199677938809</v>
      </c>
      <c r="AF45">
        <v>3.4695652173913039</v>
      </c>
      <c r="AG45">
        <v>3.4628019323671495</v>
      </c>
      <c r="AH45">
        <v>4.1999999999999993</v>
      </c>
      <c r="AJ45">
        <f t="shared" si="8"/>
        <v>2019</v>
      </c>
      <c r="AK45" s="1">
        <v>43558</v>
      </c>
      <c r="AL45">
        <v>4.0838969404186836</v>
      </c>
      <c r="AM45">
        <v>4.1188405797101453</v>
      </c>
      <c r="AN45">
        <v>3.8043478260869565</v>
      </c>
      <c r="AO45">
        <v>4.2989130434782608</v>
      </c>
      <c r="AQ45">
        <f t="shared" si="9"/>
        <v>2018</v>
      </c>
      <c r="AR45" s="1">
        <v>43250</v>
      </c>
      <c r="AS45">
        <v>4.034299516908213</v>
      </c>
      <c r="AT45">
        <v>3.9286231884057967</v>
      </c>
      <c r="AU45">
        <v>3.6578099838969398</v>
      </c>
      <c r="AV45">
        <v>4.2608695652173916</v>
      </c>
      <c r="AX45">
        <f t="shared" si="10"/>
        <v>2019</v>
      </c>
      <c r="AY45" s="1">
        <v>43748</v>
      </c>
      <c r="AZ45">
        <v>3.1960748792270528</v>
      </c>
      <c r="BA45">
        <v>3.2413043478260866</v>
      </c>
      <c r="BB45">
        <v>3.002898550724638</v>
      </c>
      <c r="BC45">
        <v>3.5481884057971009</v>
      </c>
    </row>
    <row r="46" spans="1:55" x14ac:dyDescent="0.2">
      <c r="A46">
        <f t="shared" si="3"/>
        <v>2019</v>
      </c>
      <c r="B46" s="1">
        <v>43773</v>
      </c>
      <c r="C46">
        <v>4.224347826086956</v>
      </c>
      <c r="D46">
        <v>3.8520289855072458</v>
      </c>
      <c r="E46">
        <v>4.4069565217391302</v>
      </c>
      <c r="F46">
        <v>4.0072463768115938</v>
      </c>
      <c r="H46">
        <f t="shared" si="4"/>
        <v>2018</v>
      </c>
      <c r="I46" s="1">
        <v>43438</v>
      </c>
      <c r="J46">
        <v>4.2326892109500793</v>
      </c>
      <c r="K46">
        <v>4.3369565217391308</v>
      </c>
      <c r="L46">
        <v>4.1932367149758454</v>
      </c>
      <c r="M46">
        <v>4.4130434782608692</v>
      </c>
      <c r="O46">
        <f t="shared" si="5"/>
        <v>2018</v>
      </c>
      <c r="P46" s="1">
        <v>43131</v>
      </c>
      <c r="Q46">
        <v>6.391304347826086</v>
      </c>
      <c r="R46">
        <v>6.5181159420289854</v>
      </c>
      <c r="S46">
        <v>7.2028985507246368</v>
      </c>
      <c r="T46">
        <v>6.391304347826086</v>
      </c>
      <c r="V46">
        <f t="shared" si="6"/>
        <v>2019</v>
      </c>
      <c r="W46" s="1">
        <v>43517</v>
      </c>
      <c r="X46">
        <v>4.6621578099839009</v>
      </c>
      <c r="Y46">
        <v>4.9202898550724639</v>
      </c>
      <c r="Z46">
        <v>4.0985507246376809</v>
      </c>
      <c r="AA46">
        <v>5.1612318840579707</v>
      </c>
      <c r="AC46">
        <f t="shared" si="7"/>
        <v>2018</v>
      </c>
      <c r="AD46" s="1">
        <v>43187</v>
      </c>
      <c r="AE46">
        <v>3.8043478260869565</v>
      </c>
      <c r="AF46">
        <v>3.4442028985507247</v>
      </c>
      <c r="AG46">
        <v>3.457729468599033</v>
      </c>
      <c r="AH46">
        <v>4.1999999999999993</v>
      </c>
      <c r="AJ46">
        <f t="shared" si="8"/>
        <v>2019</v>
      </c>
      <c r="AK46" s="1">
        <v>43559</v>
      </c>
      <c r="AL46">
        <v>4.0399355877616721</v>
      </c>
      <c r="AM46">
        <v>4.0072463768115938</v>
      </c>
      <c r="AN46">
        <v>3.7344605475040242</v>
      </c>
      <c r="AO46">
        <v>4.2735507246376807</v>
      </c>
      <c r="AQ46">
        <f t="shared" si="9"/>
        <v>2018</v>
      </c>
      <c r="AR46" s="1">
        <v>43251</v>
      </c>
      <c r="AS46">
        <v>4.034299516908213</v>
      </c>
      <c r="AT46">
        <v>3.9286231884057967</v>
      </c>
      <c r="AU46">
        <v>3.5743961352657005</v>
      </c>
      <c r="AV46">
        <v>4.2608695652173916</v>
      </c>
      <c r="AX46">
        <f t="shared" si="10"/>
        <v>2019</v>
      </c>
      <c r="AY46" s="1">
        <v>43749</v>
      </c>
      <c r="AZ46">
        <v>3.333623188405797</v>
      </c>
      <c r="BA46">
        <v>3.2413043478260866</v>
      </c>
      <c r="BB46">
        <v>3.2047826086956519</v>
      </c>
      <c r="BC46">
        <v>3.5486956521739126</v>
      </c>
    </row>
    <row r="47" spans="1:55" x14ac:dyDescent="0.2">
      <c r="A47">
        <f t="shared" si="3"/>
        <v>2019</v>
      </c>
      <c r="B47" s="1">
        <v>43774</v>
      </c>
      <c r="C47">
        <v>4.2050724637681149</v>
      </c>
      <c r="D47">
        <v>3.8986956521739127</v>
      </c>
      <c r="E47">
        <v>4.2943478260869563</v>
      </c>
      <c r="F47">
        <v>4.0072463768115938</v>
      </c>
      <c r="H47">
        <f t="shared" si="4"/>
        <v>2018</v>
      </c>
      <c r="I47" s="1">
        <v>43439</v>
      </c>
      <c r="J47">
        <v>4.1932367149758454</v>
      </c>
      <c r="K47">
        <v>4.3369565217391308</v>
      </c>
      <c r="L47">
        <v>4.1706924315619958</v>
      </c>
      <c r="M47">
        <v>4.3369565217391308</v>
      </c>
      <c r="O47">
        <f t="shared" si="5"/>
        <v>2019</v>
      </c>
      <c r="P47" s="1">
        <v>43467</v>
      </c>
      <c r="Q47">
        <v>5.1806763285024182</v>
      </c>
      <c r="R47">
        <v>5.22463768115942</v>
      </c>
      <c r="S47">
        <v>5.5165861513687622</v>
      </c>
      <c r="T47">
        <v>5.6811594202898554</v>
      </c>
      <c r="V47">
        <f t="shared" si="6"/>
        <v>2019</v>
      </c>
      <c r="W47" s="1">
        <v>43518</v>
      </c>
      <c r="X47">
        <v>4.6351046698872791</v>
      </c>
      <c r="Y47">
        <v>4.9202898550724639</v>
      </c>
      <c r="Z47">
        <v>4.1188405797101453</v>
      </c>
      <c r="AA47">
        <v>5.1612318840579707</v>
      </c>
      <c r="AC47">
        <f t="shared" si="7"/>
        <v>2018</v>
      </c>
      <c r="AD47" s="1">
        <v>43188</v>
      </c>
      <c r="AE47">
        <v>3.7987117552334944</v>
      </c>
      <c r="AF47">
        <v>3.4442028985507247</v>
      </c>
      <c r="AG47">
        <v>3.4323671497584538</v>
      </c>
      <c r="AH47">
        <v>4.1999999999999993</v>
      </c>
      <c r="AJ47">
        <f t="shared" si="8"/>
        <v>2019</v>
      </c>
      <c r="AK47" s="1">
        <v>43564</v>
      </c>
      <c r="AL47">
        <v>3.8545088566827643</v>
      </c>
      <c r="AM47">
        <v>4.0072463768115938</v>
      </c>
      <c r="AN47">
        <v>3.6589371980676364</v>
      </c>
      <c r="AO47">
        <v>4.1340579710144922</v>
      </c>
      <c r="AQ47">
        <f t="shared" si="9"/>
        <v>2019</v>
      </c>
      <c r="AR47" s="1">
        <v>43590</v>
      </c>
      <c r="AS47">
        <v>3.6831723027375247</v>
      </c>
      <c r="AT47">
        <v>3.7003623188405794</v>
      </c>
      <c r="AU47">
        <v>3.3714975845410589</v>
      </c>
      <c r="AV47">
        <v>4.0199275362318838</v>
      </c>
      <c r="AX47">
        <f t="shared" si="10"/>
        <v>2019</v>
      </c>
      <c r="AY47" s="1">
        <v>43750</v>
      </c>
      <c r="AZ47">
        <v>3.4830917874396135</v>
      </c>
      <c r="BA47">
        <v>3.2869565217391306</v>
      </c>
      <c r="BB47">
        <v>3.2227053140096618</v>
      </c>
      <c r="BC47">
        <v>3.5456521739130431</v>
      </c>
    </row>
    <row r="48" spans="1:55" x14ac:dyDescent="0.2">
      <c r="A48">
        <f t="shared" si="3"/>
        <v>2019</v>
      </c>
      <c r="B48" s="1">
        <v>43775</v>
      </c>
      <c r="C48">
        <v>4.2101449275362315</v>
      </c>
      <c r="D48">
        <v>3.8986956521739127</v>
      </c>
      <c r="E48">
        <v>4.221304347826087</v>
      </c>
      <c r="F48">
        <v>4.0072463768115938</v>
      </c>
      <c r="H48">
        <f t="shared" si="4"/>
        <v>2018</v>
      </c>
      <c r="I48" s="1">
        <v>43440</v>
      </c>
      <c r="J48">
        <v>4.1368760064412236</v>
      </c>
      <c r="K48">
        <v>4.3369565217391308</v>
      </c>
      <c r="L48">
        <v>4.1932367149758454</v>
      </c>
      <c r="M48">
        <v>4.3369565217391308</v>
      </c>
      <c r="O48">
        <f t="shared" si="5"/>
        <v>2019</v>
      </c>
      <c r="P48" s="1">
        <v>43468</v>
      </c>
      <c r="Q48">
        <v>5.1806763285024182</v>
      </c>
      <c r="R48">
        <v>5.3260869565217392</v>
      </c>
      <c r="S48">
        <v>5.4162640901771342</v>
      </c>
      <c r="T48">
        <v>5.6050724637681153</v>
      </c>
      <c r="V48">
        <f t="shared" si="6"/>
        <v>2019</v>
      </c>
      <c r="W48" s="1">
        <v>43521</v>
      </c>
      <c r="X48">
        <v>4.612560386473433</v>
      </c>
      <c r="Y48">
        <v>4.9202898550724639</v>
      </c>
      <c r="Z48">
        <v>4.4510869565217392</v>
      </c>
      <c r="AA48">
        <v>4.9202898550724639</v>
      </c>
      <c r="AC48">
        <f t="shared" si="7"/>
        <v>2018</v>
      </c>
      <c r="AD48" s="1">
        <v>43189</v>
      </c>
      <c r="AE48">
        <v>3.680354267310789</v>
      </c>
      <c r="AF48">
        <v>3.4442028985507247</v>
      </c>
      <c r="AG48">
        <v>3.3647342995169081</v>
      </c>
      <c r="AH48">
        <v>4.1999999999999993</v>
      </c>
      <c r="AJ48">
        <f t="shared" si="8"/>
        <v>2019</v>
      </c>
      <c r="AK48" s="1">
        <v>43565</v>
      </c>
      <c r="AL48">
        <v>3.8612721417069227</v>
      </c>
      <c r="AM48">
        <v>4.0072463768115938</v>
      </c>
      <c r="AN48">
        <v>3.6589371980676364</v>
      </c>
      <c r="AO48">
        <v>4.1340579710144922</v>
      </c>
      <c r="AQ48">
        <f t="shared" si="9"/>
        <v>2019</v>
      </c>
      <c r="AR48" s="1">
        <v>43591</v>
      </c>
      <c r="AS48">
        <v>3.6933172302737565</v>
      </c>
      <c r="AT48">
        <v>3.7003623188405794</v>
      </c>
      <c r="AU48">
        <v>3.3512077294685949</v>
      </c>
      <c r="AV48">
        <v>4.0199275362318838</v>
      </c>
      <c r="AX48">
        <f t="shared" si="10"/>
        <v>2019</v>
      </c>
      <c r="AY48" s="1">
        <v>43752</v>
      </c>
      <c r="AZ48">
        <v>3.6278260869565218</v>
      </c>
      <c r="BA48">
        <v>3.3072463768115936</v>
      </c>
      <c r="BB48">
        <v>3.2869565217391306</v>
      </c>
      <c r="BC48">
        <v>3.5456521739130431</v>
      </c>
    </row>
    <row r="49" spans="1:55" x14ac:dyDescent="0.2">
      <c r="A49">
        <f t="shared" si="3"/>
        <v>2019</v>
      </c>
      <c r="B49" s="1">
        <v>43776</v>
      </c>
      <c r="C49">
        <v>4.1695652173913036</v>
      </c>
      <c r="D49">
        <v>3.8956521739130432</v>
      </c>
      <c r="E49">
        <v>4.1695652173913036</v>
      </c>
      <c r="F49">
        <v>4.0326086956521738</v>
      </c>
      <c r="H49">
        <f t="shared" si="4"/>
        <v>2018</v>
      </c>
      <c r="I49" s="1">
        <v>43441</v>
      </c>
      <c r="J49">
        <v>4.1368760064412236</v>
      </c>
      <c r="K49">
        <v>4.3369565217391308</v>
      </c>
      <c r="L49">
        <v>4.1932367149758454</v>
      </c>
      <c r="M49">
        <v>4.3369565217391308</v>
      </c>
      <c r="O49">
        <f t="shared" si="5"/>
        <v>2019</v>
      </c>
      <c r="P49" s="1">
        <v>43469</v>
      </c>
      <c r="Q49">
        <v>5.1863123993558746</v>
      </c>
      <c r="R49">
        <v>5.3260869565217392</v>
      </c>
      <c r="S49">
        <v>5.4444444444444473</v>
      </c>
      <c r="T49">
        <v>5.6050724637681153</v>
      </c>
      <c r="V49">
        <f t="shared" si="6"/>
        <v>2019</v>
      </c>
      <c r="W49" s="1">
        <v>43522</v>
      </c>
      <c r="X49">
        <v>4.6012882447665104</v>
      </c>
      <c r="Y49">
        <v>4.9202898550724639</v>
      </c>
      <c r="Z49">
        <v>4.6243961352656973</v>
      </c>
      <c r="AA49">
        <v>4.9202898550724639</v>
      </c>
      <c r="AC49">
        <f t="shared" si="7"/>
        <v>2019</v>
      </c>
      <c r="AD49" s="1">
        <v>43525</v>
      </c>
      <c r="AE49">
        <v>4.584380032206119</v>
      </c>
      <c r="AF49">
        <v>4.9202898550724639</v>
      </c>
      <c r="AG49">
        <v>4.3115942028985499</v>
      </c>
      <c r="AH49">
        <v>4.7427536231884053</v>
      </c>
      <c r="AJ49">
        <f t="shared" si="8"/>
        <v>2019</v>
      </c>
      <c r="AK49" s="1">
        <v>43566</v>
      </c>
      <c r="AL49">
        <v>3.8781803542673132</v>
      </c>
      <c r="AM49">
        <v>4.0072463768115938</v>
      </c>
      <c r="AN49">
        <v>3.6544283413848606</v>
      </c>
      <c r="AO49">
        <v>4.1340579710144922</v>
      </c>
      <c r="AQ49">
        <f t="shared" si="9"/>
        <v>2019</v>
      </c>
      <c r="AR49" s="1">
        <v>43592</v>
      </c>
      <c r="AS49">
        <v>3.6966988727858303</v>
      </c>
      <c r="AT49">
        <v>3.7003623188405794</v>
      </c>
      <c r="AU49">
        <v>3.3647342995169116</v>
      </c>
      <c r="AV49">
        <v>4.0199275362318838</v>
      </c>
      <c r="AX49">
        <f t="shared" si="10"/>
        <v>2019</v>
      </c>
      <c r="AY49" s="1">
        <v>43753</v>
      </c>
      <c r="AZ49">
        <v>3.7891304347826082</v>
      </c>
      <c r="BA49">
        <v>3.3884057971014494</v>
      </c>
      <c r="BB49">
        <v>3.8155072463768116</v>
      </c>
      <c r="BC49">
        <v>3.7028985507246377</v>
      </c>
    </row>
    <row r="50" spans="1:55" x14ac:dyDescent="0.2">
      <c r="A50">
        <f t="shared" si="3"/>
        <v>2019</v>
      </c>
      <c r="B50" s="1">
        <v>43777</v>
      </c>
      <c r="C50">
        <v>4.1736231884057968</v>
      </c>
      <c r="D50">
        <v>3.8682608695652174</v>
      </c>
      <c r="E50">
        <v>4.1695652173913036</v>
      </c>
      <c r="F50">
        <v>4.0326086956521738</v>
      </c>
      <c r="H50">
        <f t="shared" si="4"/>
        <v>2018</v>
      </c>
      <c r="I50" s="1">
        <v>43444</v>
      </c>
      <c r="J50">
        <v>4.3510466988727865</v>
      </c>
      <c r="K50">
        <v>4.4130434782608692</v>
      </c>
      <c r="L50">
        <v>4.690338164251207</v>
      </c>
      <c r="M50">
        <v>4.666666666666667</v>
      </c>
      <c r="O50">
        <f t="shared" si="5"/>
        <v>2019</v>
      </c>
      <c r="P50" s="1">
        <v>43472</v>
      </c>
      <c r="Q50">
        <v>5.2190016103059529</v>
      </c>
      <c r="R50">
        <v>5.3260869565217392</v>
      </c>
      <c r="S50">
        <v>5.787117552334939</v>
      </c>
      <c r="T50">
        <v>5.6811594202898554</v>
      </c>
      <c r="V50">
        <f t="shared" si="6"/>
        <v>2019</v>
      </c>
      <c r="W50" s="1">
        <v>43523</v>
      </c>
      <c r="X50">
        <v>4.6351046698872791</v>
      </c>
      <c r="Y50">
        <v>4.9202898550724639</v>
      </c>
      <c r="Z50">
        <v>4.5905797101449277</v>
      </c>
      <c r="AA50">
        <v>4.9202898550724639</v>
      </c>
      <c r="AC50">
        <f t="shared" si="7"/>
        <v>2019</v>
      </c>
      <c r="AD50" s="1">
        <v>43528</v>
      </c>
      <c r="AE50">
        <v>4.584380032206119</v>
      </c>
      <c r="AF50">
        <v>4.9202898550724639</v>
      </c>
      <c r="AG50">
        <v>4.1425120772946826</v>
      </c>
      <c r="AH50">
        <v>4.7427536231884053</v>
      </c>
      <c r="AJ50">
        <f t="shared" si="8"/>
        <v>2019</v>
      </c>
      <c r="AK50" s="1">
        <v>43567</v>
      </c>
      <c r="AL50">
        <v>3.9035426731078928</v>
      </c>
      <c r="AM50">
        <v>3.9057971014492749</v>
      </c>
      <c r="AN50">
        <v>3.6544283413848606</v>
      </c>
      <c r="AO50">
        <v>4.1340579710144922</v>
      </c>
      <c r="AQ50">
        <f t="shared" si="9"/>
        <v>2019</v>
      </c>
      <c r="AR50" s="1">
        <v>43593</v>
      </c>
      <c r="AS50">
        <v>3.7598228663446043</v>
      </c>
      <c r="AT50">
        <v>3.7003623188405794</v>
      </c>
      <c r="AU50">
        <v>3.3647342995169116</v>
      </c>
      <c r="AV50">
        <v>4.0199275362318838</v>
      </c>
      <c r="AX50">
        <f t="shared" si="10"/>
        <v>2019</v>
      </c>
      <c r="AY50" s="1">
        <v>43754</v>
      </c>
      <c r="AZ50">
        <v>3.7982608695652171</v>
      </c>
      <c r="BA50">
        <v>3.8297101449275357</v>
      </c>
      <c r="BB50">
        <v>3.8469565217391302</v>
      </c>
      <c r="BC50">
        <v>3.7028985507246377</v>
      </c>
    </row>
    <row r="51" spans="1:55" x14ac:dyDescent="0.2">
      <c r="A51">
        <f t="shared" si="3"/>
        <v>2019</v>
      </c>
      <c r="B51" s="1">
        <v>43780</v>
      </c>
      <c r="C51">
        <v>4.1644927536231879</v>
      </c>
      <c r="D51">
        <v>3.8469565217391302</v>
      </c>
      <c r="E51">
        <v>4.1573913043478257</v>
      </c>
      <c r="F51">
        <v>3.9818840579710142</v>
      </c>
      <c r="H51">
        <f t="shared" si="4"/>
        <v>2018</v>
      </c>
      <c r="I51" s="1">
        <v>43445</v>
      </c>
      <c r="J51">
        <v>4.6982286634460539</v>
      </c>
      <c r="K51">
        <v>4.5652173913043477</v>
      </c>
      <c r="L51">
        <v>5.3429951690821254</v>
      </c>
      <c r="M51">
        <v>4.9963768115942031</v>
      </c>
      <c r="O51">
        <f t="shared" si="5"/>
        <v>2019</v>
      </c>
      <c r="P51" s="1">
        <v>43473</v>
      </c>
      <c r="Q51">
        <v>5.238164251207726</v>
      </c>
      <c r="R51">
        <v>5.3768115942028984</v>
      </c>
      <c r="S51">
        <v>6.0227053140096638</v>
      </c>
      <c r="T51">
        <v>5.6557971014492754</v>
      </c>
      <c r="V51">
        <f t="shared" si="6"/>
        <v>2019</v>
      </c>
      <c r="W51" s="1">
        <v>43524</v>
      </c>
      <c r="X51">
        <v>4.6351046698872791</v>
      </c>
      <c r="Y51">
        <v>4.9202898550724639</v>
      </c>
      <c r="Z51">
        <v>4.480676328502418</v>
      </c>
      <c r="AA51">
        <v>4.9202898550724639</v>
      </c>
      <c r="AC51">
        <f t="shared" si="7"/>
        <v>2019</v>
      </c>
      <c r="AD51" s="1">
        <v>43529</v>
      </c>
      <c r="AE51">
        <v>4.584380032206119</v>
      </c>
      <c r="AF51">
        <v>4.9202898550724639</v>
      </c>
      <c r="AG51">
        <v>4.1086956521739131</v>
      </c>
      <c r="AH51">
        <v>4.7427536231884053</v>
      </c>
      <c r="AJ51">
        <f t="shared" si="8"/>
        <v>2019</v>
      </c>
      <c r="AK51" s="1">
        <v>43571</v>
      </c>
      <c r="AL51">
        <v>3.8235104669887292</v>
      </c>
      <c r="AM51">
        <v>3.8550724637681153</v>
      </c>
      <c r="AN51">
        <v>3.6285024154589407</v>
      </c>
      <c r="AO51">
        <v>4.1340579710144922</v>
      </c>
      <c r="AQ51">
        <f t="shared" si="9"/>
        <v>2019</v>
      </c>
      <c r="AR51" s="1">
        <v>43594</v>
      </c>
      <c r="AS51">
        <v>3.75644122383253</v>
      </c>
      <c r="AT51">
        <v>3.7003623188405794</v>
      </c>
      <c r="AU51">
        <v>3.3647342995169116</v>
      </c>
      <c r="AV51">
        <v>4.0199275362318838</v>
      </c>
      <c r="AX51">
        <f t="shared" si="10"/>
        <v>2019</v>
      </c>
      <c r="AY51" s="1">
        <v>43755</v>
      </c>
      <c r="AZ51">
        <v>3.7982608695652171</v>
      </c>
      <c r="BA51">
        <v>3.8297101449275357</v>
      </c>
      <c r="BB51">
        <v>3.7505797101449274</v>
      </c>
      <c r="BC51">
        <v>4.0478260869565217</v>
      </c>
    </row>
    <row r="52" spans="1:55" x14ac:dyDescent="0.2">
      <c r="A52">
        <f t="shared" si="3"/>
        <v>2019</v>
      </c>
      <c r="B52" s="1">
        <v>43782</v>
      </c>
      <c r="C52">
        <v>4.1502898550724634</v>
      </c>
      <c r="D52">
        <v>3.8347826086956522</v>
      </c>
      <c r="E52">
        <v>4.1218840579710143</v>
      </c>
      <c r="F52">
        <v>3.9565217391304346</v>
      </c>
      <c r="H52">
        <f t="shared" si="4"/>
        <v>2018</v>
      </c>
      <c r="I52" s="1">
        <v>43447</v>
      </c>
      <c r="J52">
        <v>5.1322061191626407</v>
      </c>
      <c r="K52">
        <v>5.3260869565217392</v>
      </c>
      <c r="L52">
        <v>5.7995169082125599</v>
      </c>
      <c r="M52">
        <v>5.3260869565217392</v>
      </c>
      <c r="O52">
        <f t="shared" si="5"/>
        <v>2019</v>
      </c>
      <c r="P52" s="1">
        <v>43475</v>
      </c>
      <c r="Q52">
        <v>5.1919484702093417</v>
      </c>
      <c r="R52">
        <v>5.3768115942028984</v>
      </c>
      <c r="S52">
        <v>6.0227053140096638</v>
      </c>
      <c r="T52">
        <v>5.7318840579710137</v>
      </c>
      <c r="V52">
        <f t="shared" si="6"/>
        <v>2020</v>
      </c>
      <c r="W52" s="1">
        <v>43864</v>
      </c>
      <c r="X52">
        <v>3.6795652173913038</v>
      </c>
      <c r="Y52">
        <v>3.9737681159420286</v>
      </c>
      <c r="Z52">
        <v>2.9755072463768113</v>
      </c>
      <c r="AA52">
        <v>4.0072463768115938</v>
      </c>
      <c r="AC52">
        <f t="shared" si="7"/>
        <v>2019</v>
      </c>
      <c r="AD52" s="1">
        <v>43530</v>
      </c>
      <c r="AE52">
        <v>4.584380032206119</v>
      </c>
      <c r="AF52">
        <v>4.9202898550724639</v>
      </c>
      <c r="AG52">
        <v>4.1086956521739131</v>
      </c>
      <c r="AH52">
        <v>4.7427536231884053</v>
      </c>
      <c r="AJ52">
        <f t="shared" si="8"/>
        <v>2019</v>
      </c>
      <c r="AK52" s="1">
        <v>43572</v>
      </c>
      <c r="AL52">
        <v>3.7863123993558747</v>
      </c>
      <c r="AM52">
        <v>3.8550724637681153</v>
      </c>
      <c r="AN52">
        <v>3.6138486312399327</v>
      </c>
      <c r="AO52">
        <v>4.0452898550724639</v>
      </c>
      <c r="AQ52">
        <f t="shared" si="9"/>
        <v>2019</v>
      </c>
      <c r="AR52" s="1">
        <v>43595</v>
      </c>
      <c r="AS52">
        <v>3.75644122383253</v>
      </c>
      <c r="AT52">
        <v>3.7003623188405794</v>
      </c>
      <c r="AU52">
        <v>3.4205314009661869</v>
      </c>
      <c r="AV52">
        <v>3.9057971014492749</v>
      </c>
      <c r="AX52">
        <f t="shared" si="10"/>
        <v>2019</v>
      </c>
      <c r="AY52" s="1">
        <v>43756</v>
      </c>
      <c r="AZ52">
        <v>3.7986413043478255</v>
      </c>
      <c r="BA52">
        <v>3.8297101449275357</v>
      </c>
      <c r="BB52">
        <v>3.7367149758454108</v>
      </c>
      <c r="BC52">
        <v>4.0478260869565217</v>
      </c>
    </row>
    <row r="53" spans="1:55" x14ac:dyDescent="0.2">
      <c r="A53">
        <f t="shared" si="3"/>
        <v>2019</v>
      </c>
      <c r="B53" s="1">
        <v>43783</v>
      </c>
      <c r="C53">
        <v>4.1502898550724634</v>
      </c>
      <c r="D53">
        <v>3.8753623188405792</v>
      </c>
      <c r="E53">
        <v>4.192898550724637</v>
      </c>
      <c r="F53">
        <v>3.9565217391304346</v>
      </c>
      <c r="H53">
        <f t="shared" si="4"/>
        <v>2018</v>
      </c>
      <c r="I53" s="1">
        <v>43448</v>
      </c>
      <c r="J53">
        <v>5.2990338164251201</v>
      </c>
      <c r="K53">
        <v>5.4782608695652169</v>
      </c>
      <c r="L53">
        <v>5.7713365539452504</v>
      </c>
      <c r="M53">
        <v>5.7318840579710137</v>
      </c>
      <c r="O53">
        <f t="shared" si="5"/>
        <v>2019</v>
      </c>
      <c r="P53" s="1">
        <v>43476</v>
      </c>
      <c r="Q53">
        <v>5.2291465378421851</v>
      </c>
      <c r="R53">
        <v>5.4528985507246377</v>
      </c>
      <c r="S53">
        <v>6.0903381642512038</v>
      </c>
      <c r="T53">
        <v>5.7318840579710137</v>
      </c>
      <c r="V53">
        <f t="shared" si="6"/>
        <v>2020</v>
      </c>
      <c r="W53" s="1">
        <v>43866</v>
      </c>
      <c r="X53">
        <v>3.6836231884057971</v>
      </c>
      <c r="Y53">
        <v>3.9534782608695647</v>
      </c>
      <c r="Z53">
        <v>2.9755072463768113</v>
      </c>
      <c r="AA53">
        <v>4.0072463768115938</v>
      </c>
      <c r="AC53">
        <f t="shared" si="7"/>
        <v>2019</v>
      </c>
      <c r="AD53" s="1">
        <v>43531</v>
      </c>
      <c r="AE53">
        <v>4.534782608695652</v>
      </c>
      <c r="AF53">
        <v>4.9202898550724639</v>
      </c>
      <c r="AG53">
        <v>4.1425120772946826</v>
      </c>
      <c r="AH53">
        <v>4.5398550724637676</v>
      </c>
      <c r="AJ53">
        <f t="shared" si="8"/>
        <v>2019</v>
      </c>
      <c r="AK53" s="1">
        <v>43573</v>
      </c>
      <c r="AL53">
        <v>3.7863123993558747</v>
      </c>
      <c r="AM53">
        <v>3.7637681159420286</v>
      </c>
      <c r="AN53">
        <v>3.5969404186795537</v>
      </c>
      <c r="AO53">
        <v>4.0452898550724639</v>
      </c>
      <c r="AQ53">
        <f t="shared" si="9"/>
        <v>2019</v>
      </c>
      <c r="AR53" s="1">
        <v>43598</v>
      </c>
      <c r="AS53">
        <v>3.7508051529790634</v>
      </c>
      <c r="AT53">
        <v>3.7028985507246377</v>
      </c>
      <c r="AU53">
        <v>3.6268115942028984</v>
      </c>
      <c r="AV53">
        <v>3.9057971014492749</v>
      </c>
      <c r="AX53">
        <f t="shared" si="10"/>
        <v>2019</v>
      </c>
      <c r="AY53" s="1">
        <v>43759</v>
      </c>
      <c r="AZ53">
        <v>3.7860869565217388</v>
      </c>
      <c r="BA53">
        <v>3.7789855072463769</v>
      </c>
      <c r="BB53">
        <v>3.8378260869565217</v>
      </c>
      <c r="BC53">
        <v>4.0478260869565217</v>
      </c>
    </row>
    <row r="54" spans="1:55" x14ac:dyDescent="0.2">
      <c r="A54">
        <f t="shared" si="3"/>
        <v>2019</v>
      </c>
      <c r="B54" s="1">
        <v>43784</v>
      </c>
      <c r="C54">
        <v>4.1502898550724634</v>
      </c>
      <c r="D54">
        <v>4.095507246376811</v>
      </c>
      <c r="E54">
        <v>4.3369565217391308</v>
      </c>
      <c r="F54">
        <v>3.9565217391304346</v>
      </c>
      <c r="H54">
        <f t="shared" si="4"/>
        <v>2018</v>
      </c>
      <c r="I54" s="1">
        <v>43448</v>
      </c>
      <c r="J54">
        <v>5.2990338164251201</v>
      </c>
      <c r="K54">
        <v>5.4782608695652169</v>
      </c>
      <c r="L54">
        <v>5.7713365539452504</v>
      </c>
      <c r="M54">
        <v>5.7318840579710137</v>
      </c>
      <c r="O54">
        <f t="shared" si="5"/>
        <v>2019</v>
      </c>
      <c r="P54" s="1">
        <v>43479</v>
      </c>
      <c r="Q54">
        <v>5.1953301127214164</v>
      </c>
      <c r="R54">
        <v>5.4021739130434776</v>
      </c>
      <c r="S54">
        <v>6.0790660225442812</v>
      </c>
      <c r="T54">
        <v>5.7318840579710137</v>
      </c>
      <c r="V54">
        <f t="shared" si="6"/>
        <v>2020</v>
      </c>
      <c r="W54" s="1">
        <v>43867</v>
      </c>
      <c r="X54">
        <v>3.6288405797101446</v>
      </c>
      <c r="Y54">
        <v>3.9534782608695647</v>
      </c>
      <c r="Z54">
        <v>2.9085507246376809</v>
      </c>
      <c r="AA54">
        <v>4.0072463768115938</v>
      </c>
      <c r="AC54">
        <f t="shared" si="7"/>
        <v>2019</v>
      </c>
      <c r="AD54" s="1">
        <v>43532</v>
      </c>
      <c r="AE54">
        <v>4.4417874396135231</v>
      </c>
      <c r="AF54">
        <v>4.6159420289855069</v>
      </c>
      <c r="AG54">
        <v>4.1425120772946826</v>
      </c>
      <c r="AH54">
        <v>4.5398550724637676</v>
      </c>
      <c r="AJ54">
        <f t="shared" si="8"/>
        <v>2019</v>
      </c>
      <c r="AK54" s="1">
        <v>43574</v>
      </c>
      <c r="AL54">
        <v>3.7863123993558747</v>
      </c>
      <c r="AM54">
        <v>3.7637681159420286</v>
      </c>
      <c r="AN54">
        <v>3.5800322061191632</v>
      </c>
      <c r="AO54">
        <v>4.0452898550724639</v>
      </c>
      <c r="AQ54">
        <f t="shared" si="9"/>
        <v>2019</v>
      </c>
      <c r="AR54" s="1">
        <v>43599</v>
      </c>
      <c r="AS54">
        <v>3.7508051529790634</v>
      </c>
      <c r="AT54">
        <v>3.6775362318840576</v>
      </c>
      <c r="AU54">
        <v>3.6268115942028984</v>
      </c>
      <c r="AV54">
        <v>3.9057971014492749</v>
      </c>
      <c r="AX54">
        <f t="shared" si="10"/>
        <v>2019</v>
      </c>
      <c r="AY54" s="1">
        <v>43760</v>
      </c>
      <c r="AZ54">
        <v>3.7607246376811592</v>
      </c>
      <c r="BA54">
        <v>3.7789855072463769</v>
      </c>
      <c r="BB54">
        <v>3.8378260869565217</v>
      </c>
      <c r="BC54">
        <v>4.0376811594202895</v>
      </c>
    </row>
    <row r="55" spans="1:55" x14ac:dyDescent="0.2">
      <c r="A55">
        <f t="shared" si="3"/>
        <v>2019</v>
      </c>
      <c r="B55" s="1">
        <v>43787</v>
      </c>
      <c r="C55">
        <v>4.2172463768115938</v>
      </c>
      <c r="D55">
        <v>4.0508695652173907</v>
      </c>
      <c r="E55">
        <v>4.5652173913043477</v>
      </c>
      <c r="F55">
        <v>4.1086956521739131</v>
      </c>
      <c r="H55">
        <f t="shared" si="4"/>
        <v>2018</v>
      </c>
      <c r="I55" s="1">
        <v>43451</v>
      </c>
      <c r="J55">
        <v>5.2764895330112713</v>
      </c>
      <c r="K55">
        <v>5.3260869565217392</v>
      </c>
      <c r="L55">
        <v>5.692431561996778</v>
      </c>
      <c r="M55">
        <v>5.6304347826086945</v>
      </c>
      <c r="O55">
        <f t="shared" si="5"/>
        <v>2019</v>
      </c>
      <c r="P55" s="1">
        <v>43480</v>
      </c>
      <c r="Q55">
        <v>5.1840579710144921</v>
      </c>
      <c r="R55">
        <v>5.2753623188405792</v>
      </c>
      <c r="S55">
        <v>5.8468599033816391</v>
      </c>
      <c r="T55">
        <v>5.7318840579710137</v>
      </c>
      <c r="V55">
        <f t="shared" si="6"/>
        <v>2020</v>
      </c>
      <c r="W55" s="1">
        <v>43868</v>
      </c>
      <c r="X55">
        <v>3.6328985507246374</v>
      </c>
      <c r="Y55">
        <v>3.9534782608695647</v>
      </c>
      <c r="Z55">
        <v>2.9085507246376809</v>
      </c>
      <c r="AA55">
        <v>4.0072463768115938</v>
      </c>
      <c r="AC55">
        <f t="shared" si="7"/>
        <v>2019</v>
      </c>
      <c r="AD55" s="1">
        <v>43535</v>
      </c>
      <c r="AE55">
        <v>4.4417874396135231</v>
      </c>
      <c r="AF55">
        <v>4.6159420289855069</v>
      </c>
      <c r="AG55">
        <v>4.0731884057971008</v>
      </c>
      <c r="AH55">
        <v>4.5398550724637676</v>
      </c>
      <c r="AJ55">
        <f t="shared" si="8"/>
        <v>2019</v>
      </c>
      <c r="AK55" s="1">
        <v>43578</v>
      </c>
      <c r="AL55">
        <v>3.7248792270531434</v>
      </c>
      <c r="AM55">
        <v>3.7510869565217391</v>
      </c>
      <c r="AN55">
        <v>3.5484702093397762</v>
      </c>
      <c r="AO55">
        <v>4.0452898550724639</v>
      </c>
      <c r="AQ55">
        <f t="shared" si="9"/>
        <v>2019</v>
      </c>
      <c r="AR55" s="1">
        <v>43601</v>
      </c>
      <c r="AS55">
        <v>3.7485507246376812</v>
      </c>
      <c r="AT55">
        <v>3.6775362318840576</v>
      </c>
      <c r="AU55">
        <v>3.6132850241545924</v>
      </c>
      <c r="AV55">
        <v>3.9057971014492749</v>
      </c>
      <c r="AX55">
        <f t="shared" si="10"/>
        <v>2019</v>
      </c>
      <c r="AY55" s="1">
        <v>43761</v>
      </c>
      <c r="AZ55">
        <v>3.7191304347826084</v>
      </c>
      <c r="BA55">
        <v>3.7708695652173914</v>
      </c>
      <c r="BB55">
        <v>3.7363768115942029</v>
      </c>
      <c r="BC55">
        <v>4.0376811594202895</v>
      </c>
    </row>
    <row r="56" spans="1:55" x14ac:dyDescent="0.2">
      <c r="A56">
        <f t="shared" si="3"/>
        <v>2019</v>
      </c>
      <c r="B56" s="1">
        <v>43790</v>
      </c>
      <c r="C56">
        <v>4.2223188405797094</v>
      </c>
      <c r="D56">
        <v>3.9565217391304346</v>
      </c>
      <c r="E56">
        <v>4.5144927536231885</v>
      </c>
      <c r="F56">
        <v>4.1797101449275358</v>
      </c>
      <c r="H56">
        <f t="shared" si="4"/>
        <v>2018</v>
      </c>
      <c r="I56" s="1">
        <v>43454</v>
      </c>
      <c r="J56">
        <v>5.1637681159420286</v>
      </c>
      <c r="K56">
        <v>5.3260869565217392</v>
      </c>
      <c r="L56">
        <v>5.3136876006441218</v>
      </c>
      <c r="M56">
        <v>5.6811594202898554</v>
      </c>
      <c r="O56">
        <f t="shared" si="5"/>
        <v>2019</v>
      </c>
      <c r="P56" s="1">
        <v>43483</v>
      </c>
      <c r="Q56">
        <v>5.2122383252818061</v>
      </c>
      <c r="R56">
        <v>5.1739130434782608</v>
      </c>
      <c r="S56">
        <v>5.5256038647343022</v>
      </c>
      <c r="T56">
        <v>5.5289855072463769</v>
      </c>
      <c r="V56">
        <f t="shared" si="6"/>
        <v>2020</v>
      </c>
      <c r="W56" s="1">
        <v>43871</v>
      </c>
      <c r="X56">
        <v>3.6156521739130434</v>
      </c>
      <c r="Y56">
        <v>3.9534782608695647</v>
      </c>
      <c r="Z56">
        <v>2.9420289855072461</v>
      </c>
      <c r="AA56">
        <v>4.0072463768115938</v>
      </c>
      <c r="AC56">
        <f t="shared" si="7"/>
        <v>2019</v>
      </c>
      <c r="AD56" s="1">
        <v>43536</v>
      </c>
      <c r="AE56">
        <v>4.4417874396135231</v>
      </c>
      <c r="AF56">
        <v>4.6159420289855069</v>
      </c>
      <c r="AG56">
        <v>4.0782608695652174</v>
      </c>
      <c r="AH56">
        <v>4.5398550724637676</v>
      </c>
      <c r="AJ56">
        <f t="shared" si="8"/>
        <v>2019</v>
      </c>
      <c r="AK56" s="1">
        <v>43579</v>
      </c>
      <c r="AL56">
        <v>3.7096618357487956</v>
      </c>
      <c r="AM56">
        <v>3.7510869565217391</v>
      </c>
      <c r="AN56">
        <v>3.5473429951690854</v>
      </c>
      <c r="AO56">
        <v>4.0452898550724639</v>
      </c>
      <c r="AQ56">
        <f t="shared" si="9"/>
        <v>2019</v>
      </c>
      <c r="AR56" s="1">
        <v>43602</v>
      </c>
      <c r="AS56">
        <v>3.6817632850241582</v>
      </c>
      <c r="AT56">
        <v>3.6775362318840576</v>
      </c>
      <c r="AU56">
        <v>3.5202898550724635</v>
      </c>
      <c r="AV56">
        <v>3.9057971014492749</v>
      </c>
      <c r="AX56">
        <f t="shared" si="10"/>
        <v>2019</v>
      </c>
      <c r="AY56" s="1">
        <v>43762</v>
      </c>
      <c r="AZ56">
        <v>3.7282608695652173</v>
      </c>
      <c r="BA56">
        <v>3.7231884057971008</v>
      </c>
      <c r="BB56">
        <v>3.7708695652173914</v>
      </c>
      <c r="BC56">
        <v>4.0376811594202895</v>
      </c>
    </row>
    <row r="57" spans="1:55" x14ac:dyDescent="0.2">
      <c r="A57">
        <f t="shared" si="3"/>
        <v>2019</v>
      </c>
      <c r="B57" s="1">
        <v>43791</v>
      </c>
      <c r="C57">
        <v>4.2973913043478262</v>
      </c>
      <c r="D57">
        <v>3.9565217391304346</v>
      </c>
      <c r="E57">
        <v>4.4891304347826084</v>
      </c>
      <c r="F57">
        <v>4.1797101449275358</v>
      </c>
      <c r="H57">
        <f t="shared" si="4"/>
        <v>2018</v>
      </c>
      <c r="I57" s="1">
        <v>43455</v>
      </c>
      <c r="J57">
        <v>5.1637681159420286</v>
      </c>
      <c r="K57">
        <v>5.3260869565217392</v>
      </c>
      <c r="L57">
        <v>5.0330112721417057</v>
      </c>
      <c r="M57">
        <v>5.6811594202898554</v>
      </c>
      <c r="O57">
        <f t="shared" si="5"/>
        <v>2019</v>
      </c>
      <c r="P57" s="1">
        <v>43486</v>
      </c>
      <c r="Q57">
        <v>5.1051529790660197</v>
      </c>
      <c r="R57">
        <v>5.0927536231884059</v>
      </c>
      <c r="S57">
        <v>5.3328502415458967</v>
      </c>
      <c r="T57">
        <v>5.5289855072463769</v>
      </c>
      <c r="V57">
        <f t="shared" si="6"/>
        <v>2020</v>
      </c>
      <c r="W57" s="1">
        <v>43873</v>
      </c>
      <c r="X57">
        <v>3.6288405797101446</v>
      </c>
      <c r="Y57">
        <v>3.9534782608695647</v>
      </c>
      <c r="Z57">
        <v>3.0607246376811594</v>
      </c>
      <c r="AA57">
        <v>4.0072463768115938</v>
      </c>
      <c r="AC57">
        <f t="shared" si="7"/>
        <v>2019</v>
      </c>
      <c r="AD57" s="1">
        <v>43537</v>
      </c>
      <c r="AE57">
        <v>4.4417874396135231</v>
      </c>
      <c r="AF57">
        <v>4.6159420289855069</v>
      </c>
      <c r="AG57">
        <v>4.0782608695652174</v>
      </c>
      <c r="AH57">
        <v>4.5398550724637676</v>
      </c>
      <c r="AJ57">
        <f t="shared" si="8"/>
        <v>2019</v>
      </c>
      <c r="AK57" s="1">
        <v>43580</v>
      </c>
      <c r="AL57">
        <v>3.7096618357487956</v>
      </c>
      <c r="AM57">
        <v>3.7510869565217391</v>
      </c>
      <c r="AN57">
        <v>3.5180354267310814</v>
      </c>
      <c r="AO57">
        <v>4.0452898550724639</v>
      </c>
      <c r="AQ57">
        <f t="shared" si="9"/>
        <v>2019</v>
      </c>
      <c r="AR57" s="1">
        <v>43605</v>
      </c>
      <c r="AS57">
        <v>3.6394927536231885</v>
      </c>
      <c r="AT57">
        <v>3.6775362318840576</v>
      </c>
      <c r="AU57">
        <v>3.5388888888888852</v>
      </c>
      <c r="AV57">
        <v>3.9057971014492749</v>
      </c>
      <c r="AX57">
        <f t="shared" si="10"/>
        <v>2019</v>
      </c>
      <c r="AY57" s="1">
        <v>43763</v>
      </c>
      <c r="AZ57">
        <v>3.7150724637681161</v>
      </c>
      <c r="BA57">
        <v>3.6856521739130432</v>
      </c>
      <c r="BB57">
        <v>3.8378260869565217</v>
      </c>
      <c r="BC57">
        <v>4.0478260869565217</v>
      </c>
    </row>
    <row r="58" spans="1:55" x14ac:dyDescent="0.2">
      <c r="A58">
        <f t="shared" si="3"/>
        <v>2019</v>
      </c>
      <c r="B58" s="1">
        <v>43794</v>
      </c>
      <c r="C58">
        <v>4.2588405797101441</v>
      </c>
      <c r="D58">
        <v>4.0650724637681162</v>
      </c>
      <c r="E58">
        <v>4.4891304347826084</v>
      </c>
      <c r="F58">
        <v>4.2689855072463763</v>
      </c>
      <c r="H58">
        <f t="shared" si="4"/>
        <v>2018</v>
      </c>
      <c r="I58" s="1">
        <v>43458</v>
      </c>
      <c r="J58">
        <v>5.1863123993558782</v>
      </c>
      <c r="K58">
        <v>5.25</v>
      </c>
      <c r="L58">
        <v>5.1355877616747181</v>
      </c>
      <c r="M58">
        <v>5.6304347826086945</v>
      </c>
      <c r="O58">
        <f t="shared" si="5"/>
        <v>2019</v>
      </c>
      <c r="P58" s="1">
        <v>43487</v>
      </c>
      <c r="Q58">
        <v>5.1051529790660197</v>
      </c>
      <c r="R58">
        <v>5.0927536231884059</v>
      </c>
      <c r="S58">
        <v>5.1739130434782608</v>
      </c>
      <c r="T58">
        <v>5.5289855072463769</v>
      </c>
      <c r="V58">
        <f t="shared" si="6"/>
        <v>2020</v>
      </c>
      <c r="W58" s="1">
        <v>43874</v>
      </c>
      <c r="X58">
        <v>3.6288405797101446</v>
      </c>
      <c r="Y58">
        <v>3.8550724637681153</v>
      </c>
      <c r="Z58">
        <v>3.0607246376811594</v>
      </c>
      <c r="AA58">
        <v>4.0072463768115938</v>
      </c>
      <c r="AC58">
        <f t="shared" si="7"/>
        <v>2019</v>
      </c>
      <c r="AD58" s="1">
        <v>43538</v>
      </c>
      <c r="AE58">
        <v>4.4417874396135231</v>
      </c>
      <c r="AF58">
        <v>4.6159420289855069</v>
      </c>
      <c r="AG58">
        <v>4.0782608695652174</v>
      </c>
      <c r="AH58">
        <v>4.5398550724637676</v>
      </c>
      <c r="AJ58">
        <f t="shared" si="8"/>
        <v>2019</v>
      </c>
      <c r="AK58" s="1">
        <v>43581</v>
      </c>
      <c r="AL58">
        <v>3.7096618357487956</v>
      </c>
      <c r="AM58">
        <v>3.7510869565217391</v>
      </c>
      <c r="AN58">
        <v>3.5123993558776139</v>
      </c>
      <c r="AO58">
        <v>4.0452898550724639</v>
      </c>
      <c r="AQ58">
        <f t="shared" si="9"/>
        <v>2019</v>
      </c>
      <c r="AR58" s="1">
        <v>43606</v>
      </c>
      <c r="AS58">
        <v>3.6268115942028984</v>
      </c>
      <c r="AT58">
        <v>3.6572463768115937</v>
      </c>
      <c r="AU58">
        <v>3.5811594202898545</v>
      </c>
      <c r="AV58">
        <v>3.9057971014492749</v>
      </c>
      <c r="AX58">
        <f t="shared" si="10"/>
        <v>2019</v>
      </c>
      <c r="AY58" s="1">
        <v>43766</v>
      </c>
      <c r="AZ58">
        <v>3.7150724637681161</v>
      </c>
      <c r="BA58">
        <v>3.6856521739130432</v>
      </c>
      <c r="BB58">
        <v>3.8378260869565217</v>
      </c>
      <c r="BC58">
        <v>4.0021739130434781</v>
      </c>
    </row>
    <row r="59" spans="1:55" x14ac:dyDescent="0.2">
      <c r="A59">
        <f t="shared" si="3"/>
        <v>2019</v>
      </c>
      <c r="B59" s="1">
        <v>43795</v>
      </c>
      <c r="C59">
        <v>4.2588405797101441</v>
      </c>
      <c r="D59">
        <v>4.0650724637681162</v>
      </c>
      <c r="E59">
        <v>4.4891304347826084</v>
      </c>
      <c r="F59">
        <v>4.299420289855072</v>
      </c>
      <c r="H59">
        <f t="shared" si="4"/>
        <v>2018</v>
      </c>
      <c r="I59" s="1">
        <v>43459</v>
      </c>
      <c r="J59">
        <v>5.208856682769726</v>
      </c>
      <c r="K59">
        <v>5.1739130434782608</v>
      </c>
      <c r="L59">
        <v>5.2776167471819644</v>
      </c>
      <c r="M59">
        <v>5.6304347826086945</v>
      </c>
      <c r="O59">
        <f t="shared" si="5"/>
        <v>2019</v>
      </c>
      <c r="P59" s="1">
        <v>43488</v>
      </c>
      <c r="Q59">
        <v>5.0341384863123961</v>
      </c>
      <c r="R59">
        <v>5.0927536231884059</v>
      </c>
      <c r="S59">
        <v>4.9845410628019291</v>
      </c>
      <c r="T59">
        <v>5.3768115942028984</v>
      </c>
      <c r="V59">
        <f t="shared" si="6"/>
        <v>2020</v>
      </c>
      <c r="W59" s="1">
        <v>43875</v>
      </c>
      <c r="X59">
        <v>3.6288405797101446</v>
      </c>
      <c r="Y59">
        <v>3.8317391304347823</v>
      </c>
      <c r="Z59">
        <v>3.0607246376811594</v>
      </c>
      <c r="AA59">
        <v>3.8043478260869565</v>
      </c>
      <c r="AC59">
        <f t="shared" si="7"/>
        <v>2019</v>
      </c>
      <c r="AD59" s="1">
        <v>43539</v>
      </c>
      <c r="AE59">
        <v>4.3392109500805125</v>
      </c>
      <c r="AF59">
        <v>4.4637681159420284</v>
      </c>
      <c r="AG59">
        <v>4.0782608695652174</v>
      </c>
      <c r="AH59">
        <v>4.5398550724637676</v>
      </c>
      <c r="AJ59">
        <f t="shared" si="8"/>
        <v>2019</v>
      </c>
      <c r="AK59" s="1">
        <v>43584</v>
      </c>
      <c r="AL59">
        <v>3.7068438003220621</v>
      </c>
      <c r="AM59">
        <v>3.7510869565217391</v>
      </c>
      <c r="AN59">
        <v>3.4481481481481491</v>
      </c>
      <c r="AO59">
        <v>4.0452898550724639</v>
      </c>
      <c r="AQ59">
        <f t="shared" si="9"/>
        <v>2019</v>
      </c>
      <c r="AR59" s="1">
        <v>43607</v>
      </c>
      <c r="AS59">
        <v>3.6268115942028984</v>
      </c>
      <c r="AT59">
        <v>3.6572463768115937</v>
      </c>
      <c r="AU59">
        <v>3.6420289855072463</v>
      </c>
      <c r="AV59">
        <v>3.8677536231884058</v>
      </c>
      <c r="AX59">
        <f t="shared" si="10"/>
        <v>2019</v>
      </c>
      <c r="AY59" s="1">
        <v>43767</v>
      </c>
      <c r="AZ59">
        <v>3.7333333333333329</v>
      </c>
      <c r="BA59">
        <v>3.6623188405797098</v>
      </c>
      <c r="BB59">
        <v>3.862173913043478</v>
      </c>
      <c r="BC59">
        <v>4.0021739130434781</v>
      </c>
    </row>
    <row r="60" spans="1:55" x14ac:dyDescent="0.2">
      <c r="A60">
        <f t="shared" si="3"/>
        <v>2019</v>
      </c>
      <c r="B60" s="1">
        <v>43797</v>
      </c>
      <c r="C60">
        <v>4.252753623188406</v>
      </c>
      <c r="D60">
        <v>4.0650724637681162</v>
      </c>
      <c r="E60">
        <v>4.641304347826086</v>
      </c>
      <c r="F60">
        <v>4.299420289855072</v>
      </c>
      <c r="H60">
        <f t="shared" si="4"/>
        <v>2018</v>
      </c>
      <c r="I60" s="1">
        <v>43461</v>
      </c>
      <c r="J60">
        <v>5.2144927536231886</v>
      </c>
      <c r="K60">
        <v>5.1739130434782608</v>
      </c>
      <c r="L60">
        <v>5.4376811594202898</v>
      </c>
      <c r="M60">
        <v>5.6811594202898554</v>
      </c>
      <c r="O60">
        <f t="shared" si="5"/>
        <v>2019</v>
      </c>
      <c r="P60" s="1">
        <v>43490</v>
      </c>
      <c r="Q60">
        <v>4.9101449275362317</v>
      </c>
      <c r="R60">
        <v>5.0927536231884059</v>
      </c>
      <c r="S60">
        <v>4.8289855072463768</v>
      </c>
      <c r="T60">
        <v>5.3007246376811592</v>
      </c>
      <c r="V60">
        <f t="shared" si="6"/>
        <v>2020</v>
      </c>
      <c r="W60" s="1">
        <v>43878</v>
      </c>
      <c r="X60">
        <v>3.5486956521739126</v>
      </c>
      <c r="Y60">
        <v>3.7028985507246377</v>
      </c>
      <c r="Z60">
        <v>3.0942028985507246</v>
      </c>
      <c r="AA60">
        <v>3.8043478260869565</v>
      </c>
      <c r="AC60">
        <f t="shared" si="7"/>
        <v>2019</v>
      </c>
      <c r="AD60" s="1">
        <v>43542</v>
      </c>
      <c r="AE60">
        <v>4.3392109500805125</v>
      </c>
      <c r="AF60">
        <v>4.4637681159420284</v>
      </c>
      <c r="AG60">
        <v>4.0331723027375244</v>
      </c>
      <c r="AH60">
        <v>4.5398550724637676</v>
      </c>
      <c r="AJ60">
        <f t="shared" si="8"/>
        <v>2019</v>
      </c>
      <c r="AK60" s="1">
        <v>43585</v>
      </c>
      <c r="AL60">
        <v>3.6944444444444478</v>
      </c>
      <c r="AM60">
        <v>3.7510869565217391</v>
      </c>
      <c r="AN60">
        <v>3.4481481481481491</v>
      </c>
      <c r="AO60">
        <v>4.0452898550724639</v>
      </c>
      <c r="AQ60">
        <f t="shared" si="9"/>
        <v>2019</v>
      </c>
      <c r="AR60" s="1">
        <v>43608</v>
      </c>
      <c r="AS60">
        <v>3.602294685990334</v>
      </c>
      <c r="AT60">
        <v>3.6420289855072463</v>
      </c>
      <c r="AU60">
        <v>3.746859903381639</v>
      </c>
      <c r="AV60">
        <v>3.8170289855072461</v>
      </c>
      <c r="AX60">
        <f t="shared" si="10"/>
        <v>2019</v>
      </c>
      <c r="AY60" s="1">
        <v>43768</v>
      </c>
      <c r="AZ60">
        <v>3.8123792270531398</v>
      </c>
      <c r="BA60">
        <v>3.6623188405797098</v>
      </c>
      <c r="BB60">
        <v>3.8933977455716584</v>
      </c>
      <c r="BC60">
        <v>4.0021739130434781</v>
      </c>
    </row>
    <row r="61" spans="1:55" x14ac:dyDescent="0.2">
      <c r="A61">
        <f t="shared" si="3"/>
        <v>2019</v>
      </c>
      <c r="B61" s="1">
        <v>43798</v>
      </c>
      <c r="C61">
        <v>4.2669565217391296</v>
      </c>
      <c r="D61">
        <v>4.0650724637681162</v>
      </c>
      <c r="E61">
        <v>4.7173913043478253</v>
      </c>
      <c r="F61">
        <v>4.299420289855072</v>
      </c>
      <c r="H61">
        <f t="shared" si="4"/>
        <v>2018</v>
      </c>
      <c r="I61" s="1">
        <v>43462</v>
      </c>
      <c r="J61">
        <v>5.2144927536231886</v>
      </c>
      <c r="K61">
        <v>5.1739130434782608</v>
      </c>
      <c r="L61">
        <v>5.505314009661836</v>
      </c>
      <c r="M61">
        <v>5.6811594202898554</v>
      </c>
      <c r="O61">
        <f t="shared" si="5"/>
        <v>2019</v>
      </c>
      <c r="P61" s="1">
        <v>43493</v>
      </c>
      <c r="Q61">
        <v>4.8650563607085395</v>
      </c>
      <c r="R61">
        <v>5.0927536231884059</v>
      </c>
      <c r="S61">
        <v>3.9565217391304346</v>
      </c>
      <c r="T61">
        <v>4.6920289855072461</v>
      </c>
      <c r="V61">
        <f t="shared" si="6"/>
        <v>2020</v>
      </c>
      <c r="W61" s="1">
        <v>43880</v>
      </c>
      <c r="X61">
        <v>3.5020289855072462</v>
      </c>
      <c r="Y61">
        <v>3.7028985507246377</v>
      </c>
      <c r="Z61">
        <v>3.1215942028985504</v>
      </c>
      <c r="AA61">
        <v>3.7028985507246377</v>
      </c>
      <c r="AC61">
        <f t="shared" si="7"/>
        <v>2019</v>
      </c>
      <c r="AD61" s="1">
        <v>43543</v>
      </c>
      <c r="AE61">
        <v>4.3087761674718168</v>
      </c>
      <c r="AF61">
        <v>4.4637681159420284</v>
      </c>
      <c r="AG61">
        <v>4.0331723027375244</v>
      </c>
      <c r="AH61">
        <v>4.5398550724637676</v>
      </c>
      <c r="AJ61">
        <f t="shared" si="8"/>
        <v>2020</v>
      </c>
      <c r="AK61" s="1">
        <v>43922</v>
      </c>
      <c r="AL61">
        <v>3.2240579710144925</v>
      </c>
      <c r="AM61">
        <v>3.2494202898550721</v>
      </c>
      <c r="AN61">
        <v>3.310289855072464</v>
      </c>
      <c r="AO61">
        <v>3.5760869565217388</v>
      </c>
      <c r="AQ61">
        <f t="shared" si="9"/>
        <v>2019</v>
      </c>
      <c r="AR61" s="1">
        <v>43609</v>
      </c>
      <c r="AS61">
        <v>3.602294685990334</v>
      </c>
      <c r="AT61">
        <v>3.647101449275362</v>
      </c>
      <c r="AU61">
        <v>3.7367149758454072</v>
      </c>
      <c r="AV61">
        <v>3.8170289855072461</v>
      </c>
      <c r="AX61">
        <f t="shared" si="10"/>
        <v>2020</v>
      </c>
      <c r="AY61" s="1">
        <v>44113</v>
      </c>
      <c r="AZ61">
        <v>2.6315942028985506</v>
      </c>
      <c r="BA61">
        <v>2.4581159420289853</v>
      </c>
      <c r="BB61">
        <v>2.7523188405797101</v>
      </c>
      <c r="BC61">
        <v>2.6326086956521735</v>
      </c>
    </row>
    <row r="62" spans="1:55" x14ac:dyDescent="0.2">
      <c r="A62">
        <f t="shared" si="3"/>
        <v>2020</v>
      </c>
      <c r="B62" s="1">
        <v>44137</v>
      </c>
      <c r="C62">
        <v>3.6886956521739127</v>
      </c>
      <c r="D62">
        <v>3.4847826086956522</v>
      </c>
      <c r="E62">
        <v>3.8550724637681153</v>
      </c>
      <c r="F62">
        <v>3.6552173913043475</v>
      </c>
      <c r="H62">
        <f t="shared" si="4"/>
        <v>2019</v>
      </c>
      <c r="I62" s="1">
        <v>43801</v>
      </c>
      <c r="J62">
        <v>4.3318840579710143</v>
      </c>
      <c r="K62">
        <v>4.0914492753623186</v>
      </c>
      <c r="L62">
        <v>4.666666666666667</v>
      </c>
      <c r="M62">
        <v>4.3115942028985499</v>
      </c>
      <c r="O62">
        <f t="shared" si="5"/>
        <v>2019</v>
      </c>
      <c r="P62" s="1">
        <v>43494</v>
      </c>
      <c r="Q62">
        <v>4.8650563607085395</v>
      </c>
      <c r="R62">
        <v>5.0927536231884059</v>
      </c>
      <c r="S62">
        <v>3.9227053140096655</v>
      </c>
      <c r="T62">
        <v>4.7173913043478253</v>
      </c>
      <c r="V62">
        <f t="shared" si="6"/>
        <v>2020</v>
      </c>
      <c r="W62" s="1">
        <v>43881</v>
      </c>
      <c r="X62">
        <v>3.4888405797101449</v>
      </c>
      <c r="Y62">
        <v>3.7028985507246377</v>
      </c>
      <c r="Z62">
        <v>3.1550724637681156</v>
      </c>
      <c r="AA62">
        <v>3.8043478260869565</v>
      </c>
      <c r="AC62">
        <f t="shared" si="7"/>
        <v>2019</v>
      </c>
      <c r="AD62" s="1">
        <v>43544</v>
      </c>
      <c r="AE62">
        <v>4.2090177133655402</v>
      </c>
      <c r="AF62">
        <v>4.4637681159420284</v>
      </c>
      <c r="AG62">
        <v>3.9768115942028985</v>
      </c>
      <c r="AH62">
        <v>4.5398550724637676</v>
      </c>
      <c r="AJ62">
        <f t="shared" si="8"/>
        <v>2020</v>
      </c>
      <c r="AK62" s="1">
        <v>43923</v>
      </c>
      <c r="AL62">
        <v>3.2118840579710146</v>
      </c>
      <c r="AM62">
        <v>3.2494202898550721</v>
      </c>
      <c r="AN62">
        <v>3.310289855072464</v>
      </c>
      <c r="AO62">
        <v>3.5760869565217388</v>
      </c>
      <c r="AQ62">
        <f t="shared" si="9"/>
        <v>2019</v>
      </c>
      <c r="AR62" s="1">
        <v>43612</v>
      </c>
      <c r="AS62">
        <v>3.602294685990334</v>
      </c>
      <c r="AT62">
        <v>3.6027173913043473</v>
      </c>
      <c r="AU62">
        <v>3.758695652173913</v>
      </c>
      <c r="AV62">
        <v>3.8170289855072461</v>
      </c>
      <c r="AX62">
        <f t="shared" si="10"/>
        <v>2020</v>
      </c>
      <c r="AY62" s="1">
        <v>44114</v>
      </c>
      <c r="AZ62">
        <v>2.6315942028985506</v>
      </c>
      <c r="BA62">
        <v>2.4581159420289853</v>
      </c>
      <c r="BB62">
        <v>2.8324637681159417</v>
      </c>
      <c r="BC62">
        <v>2.6326086956521735</v>
      </c>
    </row>
    <row r="63" spans="1:55" x14ac:dyDescent="0.2">
      <c r="A63">
        <f t="shared" si="3"/>
        <v>2020</v>
      </c>
      <c r="B63" s="1">
        <v>44138</v>
      </c>
      <c r="C63">
        <v>3.7708695652173914</v>
      </c>
      <c r="D63">
        <v>3.7789855072463769</v>
      </c>
      <c r="E63">
        <v>3.8550724637681153</v>
      </c>
      <c r="F63">
        <v>3.7942028985507243</v>
      </c>
      <c r="H63">
        <f t="shared" si="4"/>
        <v>2019</v>
      </c>
      <c r="I63" s="1">
        <v>43802</v>
      </c>
      <c r="J63">
        <v>4.365362318840579</v>
      </c>
      <c r="K63">
        <v>4.0914492753623186</v>
      </c>
      <c r="L63">
        <v>4.5540579710144922</v>
      </c>
      <c r="M63">
        <v>4.3115942028985499</v>
      </c>
      <c r="O63">
        <f t="shared" si="5"/>
        <v>2019</v>
      </c>
      <c r="P63" s="1">
        <v>43495</v>
      </c>
      <c r="Q63">
        <v>4.8312399355877593</v>
      </c>
      <c r="R63">
        <v>5.0927536231884059</v>
      </c>
      <c r="S63">
        <v>3.9227053140096655</v>
      </c>
      <c r="T63">
        <v>4.7173913043478253</v>
      </c>
      <c r="V63">
        <f t="shared" si="6"/>
        <v>2020</v>
      </c>
      <c r="W63" s="1">
        <v>43882</v>
      </c>
      <c r="X63">
        <v>3.4726086956521733</v>
      </c>
      <c r="Y63">
        <v>3.7028985507246377</v>
      </c>
      <c r="Z63">
        <v>3.1875362318840574</v>
      </c>
      <c r="AA63">
        <v>3.8043478260869565</v>
      </c>
      <c r="AC63">
        <f t="shared" si="7"/>
        <v>2019</v>
      </c>
      <c r="AD63" s="1">
        <v>43545</v>
      </c>
      <c r="AE63">
        <v>4.1650563607085394</v>
      </c>
      <c r="AF63">
        <v>4.2355072463768115</v>
      </c>
      <c r="AG63">
        <v>3.9452495974235116</v>
      </c>
      <c r="AH63">
        <v>4.375</v>
      </c>
      <c r="AJ63">
        <f t="shared" si="8"/>
        <v>2020</v>
      </c>
      <c r="AK63" s="1">
        <v>43924</v>
      </c>
      <c r="AL63">
        <v>3.203768115942029</v>
      </c>
      <c r="AM63">
        <v>3.2494202898550721</v>
      </c>
      <c r="AN63">
        <v>3.2971014492753619</v>
      </c>
      <c r="AO63">
        <v>3.5760869565217388</v>
      </c>
      <c r="AQ63">
        <f t="shared" si="9"/>
        <v>2019</v>
      </c>
      <c r="AR63" s="1">
        <v>43613</v>
      </c>
      <c r="AS63">
        <v>3.602294685990334</v>
      </c>
      <c r="AT63">
        <v>3.5925724637681156</v>
      </c>
      <c r="AU63">
        <v>3.7434782608695647</v>
      </c>
      <c r="AV63">
        <v>3.8170289855072461</v>
      </c>
      <c r="AX63">
        <f t="shared" si="10"/>
        <v>2020</v>
      </c>
      <c r="AY63" s="1">
        <v>44116</v>
      </c>
      <c r="AZ63">
        <v>2.7208695652173911</v>
      </c>
      <c r="BA63">
        <v>2.5636231884057969</v>
      </c>
      <c r="BB63">
        <v>2.9318840579710144</v>
      </c>
      <c r="BC63">
        <v>2.6630434782608696</v>
      </c>
    </row>
    <row r="64" spans="1:55" x14ac:dyDescent="0.2">
      <c r="A64">
        <f t="shared" si="3"/>
        <v>2020</v>
      </c>
      <c r="B64" s="1">
        <v>44140</v>
      </c>
      <c r="C64">
        <v>3.790144927536232</v>
      </c>
      <c r="D64">
        <v>3.7789855072463769</v>
      </c>
      <c r="E64">
        <v>3.7962318840579705</v>
      </c>
      <c r="F64">
        <v>3.7942028985507243</v>
      </c>
      <c r="H64">
        <f t="shared" si="4"/>
        <v>2019</v>
      </c>
      <c r="I64" s="1">
        <v>43804</v>
      </c>
      <c r="J64">
        <v>4.3684057971014489</v>
      </c>
      <c r="K64">
        <v>4.0914492753623186</v>
      </c>
      <c r="L64">
        <v>4.5642028985507244</v>
      </c>
      <c r="M64">
        <v>4.3115942028985499</v>
      </c>
      <c r="O64">
        <f t="shared" si="5"/>
        <v>2020</v>
      </c>
      <c r="P64" s="1">
        <v>43832</v>
      </c>
      <c r="Q64">
        <v>4.0498550724637674</v>
      </c>
      <c r="R64">
        <v>4.1462318840579711</v>
      </c>
      <c r="S64">
        <v>3.7201449275362317</v>
      </c>
      <c r="T64">
        <v>4.1340579710144922</v>
      </c>
      <c r="V64">
        <f t="shared" si="6"/>
        <v>2020</v>
      </c>
      <c r="W64" s="1">
        <v>43885</v>
      </c>
      <c r="X64">
        <v>3.4320289855072463</v>
      </c>
      <c r="Y64">
        <v>3.6044927536231883</v>
      </c>
      <c r="Z64">
        <v>3.2027536231884057</v>
      </c>
      <c r="AA64">
        <v>3.8043478260869565</v>
      </c>
      <c r="AC64">
        <f t="shared" si="7"/>
        <v>2019</v>
      </c>
      <c r="AD64" s="1">
        <v>43546</v>
      </c>
      <c r="AE64">
        <v>4.1346215780998437</v>
      </c>
      <c r="AF64">
        <v>4.1594202898550723</v>
      </c>
      <c r="AG64">
        <v>3.886070853462162</v>
      </c>
      <c r="AH64">
        <v>4.36231884057971</v>
      </c>
      <c r="AJ64">
        <f t="shared" si="8"/>
        <v>2020</v>
      </c>
      <c r="AK64" s="1">
        <v>43928</v>
      </c>
      <c r="AL64">
        <v>3.1986956521739125</v>
      </c>
      <c r="AM64">
        <v>3.2494202898550721</v>
      </c>
      <c r="AN64">
        <v>3.1520289855072461</v>
      </c>
      <c r="AO64">
        <v>3.5639130434782609</v>
      </c>
      <c r="AQ64">
        <f t="shared" si="9"/>
        <v>2019</v>
      </c>
      <c r="AR64" s="1">
        <v>43614</v>
      </c>
      <c r="AS64">
        <v>3.602294685990334</v>
      </c>
      <c r="AT64">
        <v>3.5925724637681156</v>
      </c>
      <c r="AU64">
        <v>3.7434782608695647</v>
      </c>
      <c r="AV64">
        <v>3.8170289855072461</v>
      </c>
      <c r="AX64">
        <f t="shared" si="10"/>
        <v>2020</v>
      </c>
      <c r="AY64" s="1">
        <v>44117</v>
      </c>
      <c r="AZ64">
        <v>2.9105797101449271</v>
      </c>
      <c r="BA64">
        <v>2.5636231884057969</v>
      </c>
      <c r="BB64">
        <v>2.9460869565217389</v>
      </c>
      <c r="BC64">
        <v>2.8405797101449277</v>
      </c>
    </row>
    <row r="65" spans="1:55" x14ac:dyDescent="0.2">
      <c r="A65">
        <f t="shared" si="3"/>
        <v>2020</v>
      </c>
      <c r="B65" s="1">
        <v>44141</v>
      </c>
      <c r="C65">
        <v>3.790144927536232</v>
      </c>
      <c r="D65">
        <v>3.7789855072463769</v>
      </c>
      <c r="E65">
        <v>3.7911594202898549</v>
      </c>
      <c r="F65">
        <v>3.7942028985507243</v>
      </c>
      <c r="H65">
        <f t="shared" si="4"/>
        <v>2019</v>
      </c>
      <c r="I65" s="1">
        <v>43805</v>
      </c>
      <c r="J65">
        <v>4.431304347826087</v>
      </c>
      <c r="K65">
        <v>4.0914492753623186</v>
      </c>
      <c r="L65">
        <v>4.6605797101449271</v>
      </c>
      <c r="M65">
        <v>4.3115942028985499</v>
      </c>
      <c r="O65">
        <f t="shared" si="5"/>
        <v>2020</v>
      </c>
      <c r="P65" s="1">
        <v>43833</v>
      </c>
      <c r="Q65">
        <v>4.057971014492753</v>
      </c>
      <c r="R65">
        <v>4.0447826086956518</v>
      </c>
      <c r="S65">
        <v>3.5842028985507244</v>
      </c>
      <c r="T65">
        <v>4.1340579710144922</v>
      </c>
      <c r="V65">
        <f t="shared" si="6"/>
        <v>2020</v>
      </c>
      <c r="W65" s="1">
        <v>43887</v>
      </c>
      <c r="X65">
        <v>3.4259420289855069</v>
      </c>
      <c r="Y65">
        <v>3.5882608695652172</v>
      </c>
      <c r="Z65">
        <v>3.17231884057971</v>
      </c>
      <c r="AA65">
        <v>3.7282608695652173</v>
      </c>
      <c r="AC65">
        <f t="shared" si="7"/>
        <v>2019</v>
      </c>
      <c r="AD65" s="1">
        <v>43549</v>
      </c>
      <c r="AE65">
        <v>4.0669887278582939</v>
      </c>
      <c r="AF65">
        <v>4.2608695652173916</v>
      </c>
      <c r="AG65">
        <v>3.7637681159420286</v>
      </c>
      <c r="AH65">
        <v>4.36231884057971</v>
      </c>
      <c r="AJ65">
        <f t="shared" si="8"/>
        <v>2020</v>
      </c>
      <c r="AK65" s="1">
        <v>43930</v>
      </c>
      <c r="AL65">
        <v>3.1986956521739125</v>
      </c>
      <c r="AM65">
        <v>3.2331884057971014</v>
      </c>
      <c r="AN65">
        <v>3.1652173913043473</v>
      </c>
      <c r="AO65">
        <v>3.2971014492753619</v>
      </c>
      <c r="AQ65">
        <f t="shared" si="9"/>
        <v>2019</v>
      </c>
      <c r="AR65" s="1">
        <v>43615</v>
      </c>
      <c r="AS65">
        <v>3.602294685990334</v>
      </c>
      <c r="AT65">
        <v>3.5925724637681156</v>
      </c>
      <c r="AU65">
        <v>3.6961352657004793</v>
      </c>
      <c r="AV65">
        <v>3.8170289855072461</v>
      </c>
      <c r="AX65">
        <f t="shared" si="10"/>
        <v>2020</v>
      </c>
      <c r="AY65" s="1">
        <v>44118</v>
      </c>
      <c r="AZ65">
        <v>2.9105797101449271</v>
      </c>
      <c r="BA65">
        <v>2.5636231884057969</v>
      </c>
      <c r="BB65">
        <v>2.9968115942028986</v>
      </c>
      <c r="BC65">
        <v>2.8405797101449277</v>
      </c>
    </row>
    <row r="66" spans="1:55" x14ac:dyDescent="0.2">
      <c r="A66">
        <f t="shared" si="3"/>
        <v>2020</v>
      </c>
      <c r="B66" s="1">
        <v>44145</v>
      </c>
      <c r="C66">
        <v>3.7899758454106278</v>
      </c>
      <c r="D66">
        <v>3.7789855072463769</v>
      </c>
      <c r="E66">
        <v>3.7502415458937195</v>
      </c>
      <c r="F66">
        <v>3.7942028985507243</v>
      </c>
      <c r="H66">
        <f t="shared" si="4"/>
        <v>2019</v>
      </c>
      <c r="I66" s="1">
        <v>43809</v>
      </c>
      <c r="J66">
        <v>4.4323188405797094</v>
      </c>
      <c r="K66">
        <v>4.1594202898550723</v>
      </c>
      <c r="L66">
        <v>4.3998550724637679</v>
      </c>
      <c r="M66">
        <v>4.4130434782608692</v>
      </c>
      <c r="O66">
        <f t="shared" si="5"/>
        <v>2020</v>
      </c>
      <c r="P66" s="1">
        <v>43837</v>
      </c>
      <c r="Q66">
        <v>4.1330434782608698</v>
      </c>
      <c r="R66">
        <v>4.0102898550724637</v>
      </c>
      <c r="S66">
        <v>3.4117391304347824</v>
      </c>
      <c r="T66">
        <v>4.1340579710144922</v>
      </c>
      <c r="V66">
        <f t="shared" si="6"/>
        <v>2020</v>
      </c>
      <c r="W66" s="1">
        <v>43888</v>
      </c>
      <c r="X66">
        <v>3.4330434782608696</v>
      </c>
      <c r="Y66">
        <v>3.5882608695652172</v>
      </c>
      <c r="Z66">
        <v>3.1428985507246372</v>
      </c>
      <c r="AA66">
        <v>3.7282608695652173</v>
      </c>
      <c r="AC66">
        <f t="shared" si="7"/>
        <v>2019</v>
      </c>
      <c r="AD66" s="1">
        <v>43550</v>
      </c>
      <c r="AE66">
        <v>4.0500805152979042</v>
      </c>
      <c r="AF66">
        <v>4.2355072463768115</v>
      </c>
      <c r="AG66">
        <v>3.7603864734299552</v>
      </c>
      <c r="AH66">
        <v>4.36231884057971</v>
      </c>
      <c r="AJ66">
        <f t="shared" si="8"/>
        <v>2020</v>
      </c>
      <c r="AK66" s="1">
        <v>43931</v>
      </c>
      <c r="AL66">
        <v>3.1986956521739125</v>
      </c>
      <c r="AM66">
        <v>3.2331884057971014</v>
      </c>
      <c r="AN66">
        <v>3.2565217391304349</v>
      </c>
      <c r="AO66">
        <v>3.2971014492753619</v>
      </c>
      <c r="AQ66">
        <f t="shared" si="9"/>
        <v>2019</v>
      </c>
      <c r="AR66" s="1">
        <v>43616</v>
      </c>
      <c r="AS66">
        <v>3.602294685990334</v>
      </c>
      <c r="AT66">
        <v>3.5925724637681156</v>
      </c>
      <c r="AU66">
        <v>3.6454106280193197</v>
      </c>
      <c r="AV66">
        <v>3.8170289855072461</v>
      </c>
      <c r="AX66">
        <f t="shared" si="10"/>
        <v>2020</v>
      </c>
      <c r="AY66" s="1">
        <v>44119</v>
      </c>
      <c r="AZ66">
        <v>2.9176811594202898</v>
      </c>
      <c r="BA66">
        <v>2.5636231884057969</v>
      </c>
      <c r="BB66">
        <v>3.01</v>
      </c>
      <c r="BC66">
        <v>2.8405797101449277</v>
      </c>
    </row>
    <row r="67" spans="1:55" x14ac:dyDescent="0.2">
      <c r="A67">
        <f t="shared" si="3"/>
        <v>2020</v>
      </c>
      <c r="B67" s="1">
        <v>44146</v>
      </c>
      <c r="C67">
        <v>3.7899758454106278</v>
      </c>
      <c r="D67">
        <v>3.7789855072463769</v>
      </c>
      <c r="E67">
        <v>3.7524959742351043</v>
      </c>
      <c r="F67">
        <v>3.7942028985507243</v>
      </c>
      <c r="H67">
        <f t="shared" si="4"/>
        <v>2019</v>
      </c>
      <c r="I67" s="1">
        <v>43810</v>
      </c>
      <c r="J67">
        <v>4.4353623188405793</v>
      </c>
      <c r="K67">
        <v>4.1766666666666667</v>
      </c>
      <c r="L67">
        <v>4.330869565217391</v>
      </c>
      <c r="M67">
        <v>4.4130434782608692</v>
      </c>
      <c r="O67">
        <f t="shared" si="5"/>
        <v>2020</v>
      </c>
      <c r="P67" s="1">
        <v>43838</v>
      </c>
      <c r="Q67">
        <v>4.1330434782608698</v>
      </c>
      <c r="R67">
        <v>4.0102898550724637</v>
      </c>
      <c r="S67">
        <v>3.3843478260869562</v>
      </c>
      <c r="T67">
        <v>4.1340579710144922</v>
      </c>
      <c r="V67">
        <f t="shared" si="6"/>
        <v>2021</v>
      </c>
      <c r="W67" s="1">
        <v>44228</v>
      </c>
      <c r="X67">
        <v>4.8188405797101446</v>
      </c>
      <c r="Y67">
        <v>5.1231884057971007</v>
      </c>
      <c r="Z67">
        <v>4.2801449275362318</v>
      </c>
      <c r="AA67">
        <v>4.8289855072463768</v>
      </c>
      <c r="AC67">
        <f t="shared" si="7"/>
        <v>2019</v>
      </c>
      <c r="AD67" s="1">
        <v>43551</v>
      </c>
      <c r="AE67">
        <v>4.0669887278582939</v>
      </c>
      <c r="AF67">
        <v>4.2101449275362315</v>
      </c>
      <c r="AG67">
        <v>3.7772946859903342</v>
      </c>
      <c r="AH67">
        <v>4.36231884057971</v>
      </c>
      <c r="AJ67">
        <f t="shared" si="8"/>
        <v>2020</v>
      </c>
      <c r="AK67" s="1">
        <v>43934</v>
      </c>
      <c r="AL67">
        <v>3.1753623188405795</v>
      </c>
      <c r="AM67">
        <v>3.215942028985507</v>
      </c>
      <c r="AN67">
        <v>3.3478260869565215</v>
      </c>
      <c r="AO67">
        <v>3.2971014492753619</v>
      </c>
      <c r="AQ67">
        <f t="shared" si="9"/>
        <v>2020</v>
      </c>
      <c r="AR67" s="1">
        <v>43957</v>
      </c>
      <c r="AS67">
        <v>2.9460869565217389</v>
      </c>
      <c r="AT67">
        <v>2.661014492753623</v>
      </c>
      <c r="AU67">
        <v>3.066811594202898</v>
      </c>
      <c r="AV67">
        <v>3.0942028985507246</v>
      </c>
      <c r="AX67">
        <f t="shared" si="10"/>
        <v>2020</v>
      </c>
      <c r="AY67" s="1">
        <v>44119</v>
      </c>
      <c r="AZ67">
        <v>2.9176811594202898</v>
      </c>
      <c r="BA67">
        <v>2.5636231884057969</v>
      </c>
      <c r="BB67">
        <v>3.01</v>
      </c>
      <c r="BC67">
        <v>2.8405797101449277</v>
      </c>
    </row>
    <row r="68" spans="1:55" x14ac:dyDescent="0.2">
      <c r="A68">
        <f t="shared" si="3"/>
        <v>2020</v>
      </c>
      <c r="B68" s="1">
        <v>44147</v>
      </c>
      <c r="C68">
        <v>3.7798309178743956</v>
      </c>
      <c r="D68">
        <v>3.7789855072463769</v>
      </c>
      <c r="E68">
        <v>3.7524959742351043</v>
      </c>
      <c r="F68">
        <v>3.7942028985507243</v>
      </c>
      <c r="H68">
        <f t="shared" si="4"/>
        <v>2019</v>
      </c>
      <c r="I68" s="1">
        <v>43811</v>
      </c>
      <c r="J68">
        <v>4.4353623188405793</v>
      </c>
      <c r="K68">
        <v>4.1594202898550723</v>
      </c>
      <c r="L68">
        <v>4.3197101449275364</v>
      </c>
      <c r="M68">
        <v>4.4130434782608692</v>
      </c>
      <c r="O68">
        <f t="shared" si="5"/>
        <v>2020</v>
      </c>
      <c r="P68" s="1">
        <v>43839</v>
      </c>
      <c r="Q68">
        <v>4.089420289855072</v>
      </c>
      <c r="R68">
        <v>4.0102898550724637</v>
      </c>
      <c r="S68">
        <v>3.333623188405797</v>
      </c>
      <c r="T68">
        <v>4.1340579710144922</v>
      </c>
      <c r="V68">
        <f t="shared" si="6"/>
        <v>2021</v>
      </c>
      <c r="W68" s="1">
        <v>44229</v>
      </c>
      <c r="X68">
        <v>4.7346376811594197</v>
      </c>
      <c r="Y68">
        <v>5.1231884057971007</v>
      </c>
      <c r="Z68">
        <v>3.764782608695652</v>
      </c>
      <c r="AA68">
        <v>4.7275362318840575</v>
      </c>
      <c r="AC68">
        <f t="shared" si="7"/>
        <v>2019</v>
      </c>
      <c r="AD68" s="1">
        <v>43552</v>
      </c>
      <c r="AE68">
        <v>4.0669887278582939</v>
      </c>
      <c r="AF68">
        <v>4.1594202898550723</v>
      </c>
      <c r="AG68">
        <v>3.7784219001610255</v>
      </c>
      <c r="AH68">
        <v>4.36231884057971</v>
      </c>
      <c r="AJ68">
        <f t="shared" si="8"/>
        <v>2020</v>
      </c>
      <c r="AK68" s="1">
        <v>43935</v>
      </c>
      <c r="AL68">
        <v>3.1601449275362317</v>
      </c>
      <c r="AM68">
        <v>3.215942028985507</v>
      </c>
      <c r="AN68">
        <v>3.3478260869565215</v>
      </c>
      <c r="AO68">
        <v>3.195652173913043</v>
      </c>
      <c r="AQ68">
        <f t="shared" si="9"/>
        <v>2020</v>
      </c>
      <c r="AR68" s="1">
        <v>43958</v>
      </c>
      <c r="AS68">
        <v>2.9339130434782605</v>
      </c>
      <c r="AT68">
        <v>2.661014492753623</v>
      </c>
      <c r="AU68">
        <v>3.0333333333333328</v>
      </c>
      <c r="AV68">
        <v>3.0942028985507246</v>
      </c>
      <c r="AX68">
        <f t="shared" si="10"/>
        <v>2020</v>
      </c>
      <c r="AY68" s="1">
        <v>44120</v>
      </c>
      <c r="AZ68">
        <v>3.0475362318840582</v>
      </c>
      <c r="BA68">
        <v>2.5636231884057969</v>
      </c>
      <c r="BB68">
        <v>3.01</v>
      </c>
      <c r="BC68">
        <v>2.8405797101449277</v>
      </c>
    </row>
    <row r="69" spans="1:55" x14ac:dyDescent="0.2">
      <c r="A69">
        <f t="shared" si="3"/>
        <v>2020</v>
      </c>
      <c r="B69" s="1">
        <v>44148</v>
      </c>
      <c r="C69">
        <v>3.7658816425120771</v>
      </c>
      <c r="D69">
        <v>3.7789855072463769</v>
      </c>
      <c r="E69">
        <v>3.7333333333333329</v>
      </c>
      <c r="F69">
        <v>3.7942028985507243</v>
      </c>
      <c r="H69">
        <f t="shared" si="4"/>
        <v>2019</v>
      </c>
      <c r="I69" s="1">
        <v>43812</v>
      </c>
      <c r="J69">
        <v>4.4617391304347827</v>
      </c>
      <c r="K69">
        <v>4.1594202898550723</v>
      </c>
      <c r="L69">
        <v>4.3044927536231885</v>
      </c>
      <c r="M69">
        <v>4.4130434782608692</v>
      </c>
      <c r="O69">
        <f t="shared" si="5"/>
        <v>2020</v>
      </c>
      <c r="P69" s="1">
        <v>43840</v>
      </c>
      <c r="Q69">
        <v>4.0336231884057971</v>
      </c>
      <c r="R69">
        <v>4.0102898550724637</v>
      </c>
      <c r="S69">
        <v>3.3386956521739126</v>
      </c>
      <c r="T69">
        <v>4.0072463768115938</v>
      </c>
      <c r="V69">
        <f t="shared" si="6"/>
        <v>2021</v>
      </c>
      <c r="W69" s="1">
        <v>44232</v>
      </c>
      <c r="X69">
        <v>4.3724637681159422</v>
      </c>
      <c r="Y69">
        <v>4.1086956521739131</v>
      </c>
      <c r="Z69">
        <v>3.3559420289855071</v>
      </c>
      <c r="AA69">
        <v>4.560144927536232</v>
      </c>
      <c r="AC69">
        <f t="shared" si="7"/>
        <v>2019</v>
      </c>
      <c r="AD69" s="1">
        <v>43553</v>
      </c>
      <c r="AE69">
        <v>4.0838969404186836</v>
      </c>
      <c r="AF69">
        <v>4.1594202898550723</v>
      </c>
      <c r="AG69">
        <v>3.7863123993558747</v>
      </c>
      <c r="AH69">
        <v>4.36231884057971</v>
      </c>
      <c r="AJ69">
        <f t="shared" si="8"/>
        <v>2020</v>
      </c>
      <c r="AK69" s="1">
        <v>43937</v>
      </c>
      <c r="AL69">
        <v>3.1378260869565215</v>
      </c>
      <c r="AM69">
        <v>3.215942028985507</v>
      </c>
      <c r="AN69">
        <v>3.3376811594202898</v>
      </c>
      <c r="AO69">
        <v>3.195652173913043</v>
      </c>
      <c r="AQ69">
        <f t="shared" si="9"/>
        <v>2020</v>
      </c>
      <c r="AR69" s="1">
        <v>43959</v>
      </c>
      <c r="AS69">
        <v>2.9065217391304348</v>
      </c>
      <c r="AT69">
        <v>2.7320289855072462</v>
      </c>
      <c r="AU69">
        <v>3.0160869565217392</v>
      </c>
      <c r="AV69">
        <v>3.0942028985507246</v>
      </c>
      <c r="AX69">
        <f t="shared" si="10"/>
        <v>2020</v>
      </c>
      <c r="AY69" s="1">
        <v>44123</v>
      </c>
      <c r="AZ69">
        <v>3.3072463768115936</v>
      </c>
      <c r="BA69">
        <v>2.698550724637681</v>
      </c>
      <c r="BB69">
        <v>3.0617391304347823</v>
      </c>
      <c r="BC69">
        <v>3.2362318840579709</v>
      </c>
    </row>
    <row r="70" spans="1:55" x14ac:dyDescent="0.2">
      <c r="A70">
        <f t="shared" si="3"/>
        <v>2020</v>
      </c>
      <c r="B70" s="1">
        <v>44151</v>
      </c>
      <c r="C70">
        <v>3.7455072463768109</v>
      </c>
      <c r="D70">
        <v>3.7789855072463769</v>
      </c>
      <c r="E70">
        <v>3.6704347826086958</v>
      </c>
      <c r="F70">
        <v>3.7942028985507243</v>
      </c>
      <c r="H70">
        <f t="shared" si="4"/>
        <v>2019</v>
      </c>
      <c r="I70" s="1">
        <v>43815</v>
      </c>
      <c r="J70">
        <v>4.4536231884057971</v>
      </c>
      <c r="K70">
        <v>4.1594202898550723</v>
      </c>
      <c r="L70">
        <v>4.261884057971014</v>
      </c>
      <c r="M70">
        <v>4.4130434782608692</v>
      </c>
      <c r="O70">
        <f t="shared" si="5"/>
        <v>2020</v>
      </c>
      <c r="P70" s="1">
        <v>43843</v>
      </c>
      <c r="Q70">
        <v>3.8408695652173908</v>
      </c>
      <c r="R70">
        <v>4.0102898550724637</v>
      </c>
      <c r="S70">
        <v>3.1784057971014494</v>
      </c>
      <c r="T70">
        <v>4.0072463768115938</v>
      </c>
      <c r="V70">
        <f t="shared" si="6"/>
        <v>2021</v>
      </c>
      <c r="W70" s="1">
        <v>44235</v>
      </c>
      <c r="X70">
        <v>3.9433333333333334</v>
      </c>
      <c r="Y70">
        <v>3.7536231884057969</v>
      </c>
      <c r="Z70">
        <v>3.2240579710144925</v>
      </c>
      <c r="AA70">
        <v>4.4099999999999993</v>
      </c>
      <c r="AC70">
        <f t="shared" si="7"/>
        <v>2020</v>
      </c>
      <c r="AD70" s="1">
        <v>43892</v>
      </c>
      <c r="AE70">
        <v>3.4005797101449273</v>
      </c>
      <c r="AF70">
        <v>3.3782608695652172</v>
      </c>
      <c r="AG70">
        <v>3.1073913043478258</v>
      </c>
      <c r="AH70">
        <v>3.5639130434782609</v>
      </c>
      <c r="AJ70">
        <f t="shared" si="8"/>
        <v>2020</v>
      </c>
      <c r="AK70" s="1">
        <v>43938</v>
      </c>
      <c r="AL70">
        <v>3.1327536231884054</v>
      </c>
      <c r="AM70">
        <v>2.7360869565217389</v>
      </c>
      <c r="AN70">
        <v>3.3275362318840576</v>
      </c>
      <c r="AO70">
        <v>3.195652173913043</v>
      </c>
      <c r="AQ70">
        <f t="shared" si="9"/>
        <v>2020</v>
      </c>
      <c r="AR70" s="1">
        <v>43960</v>
      </c>
      <c r="AS70">
        <v>2.9065217391304348</v>
      </c>
      <c r="AT70">
        <v>2.7320289855072462</v>
      </c>
      <c r="AU70">
        <v>3.0160869565217392</v>
      </c>
      <c r="AV70">
        <v>3.0942028985507246</v>
      </c>
      <c r="AX70">
        <f t="shared" si="10"/>
        <v>2020</v>
      </c>
      <c r="AY70" s="1">
        <v>44124</v>
      </c>
      <c r="AZ70">
        <v>3.3579710144927533</v>
      </c>
      <c r="BA70">
        <v>2.7665217391304346</v>
      </c>
      <c r="BB70">
        <v>3.0931884057971013</v>
      </c>
      <c r="BC70">
        <v>3.2362318840579709</v>
      </c>
    </row>
    <row r="71" spans="1:55" x14ac:dyDescent="0.2">
      <c r="A71">
        <f t="shared" ref="A71:A106" si="11">YEAR(B71)</f>
        <v>2020</v>
      </c>
      <c r="B71" s="1">
        <v>44152</v>
      </c>
      <c r="C71">
        <v>3.7708695652173914</v>
      </c>
      <c r="D71">
        <v>3.7789855072463769</v>
      </c>
      <c r="E71">
        <v>3.8550724637681153</v>
      </c>
      <c r="F71">
        <v>3.7942028985507243</v>
      </c>
      <c r="H71">
        <f t="shared" si="4"/>
        <v>2019</v>
      </c>
      <c r="I71" s="1">
        <v>43816</v>
      </c>
      <c r="J71">
        <v>4.3978260869565213</v>
      </c>
      <c r="K71">
        <v>4.1594202898550723</v>
      </c>
      <c r="L71">
        <v>4.252753623188406</v>
      </c>
      <c r="M71">
        <v>4.36231884057971</v>
      </c>
      <c r="O71">
        <f t="shared" si="5"/>
        <v>2020</v>
      </c>
      <c r="P71" s="1">
        <v>43844</v>
      </c>
      <c r="Q71">
        <v>3.8408695652173908</v>
      </c>
      <c r="R71">
        <v>4.0102898550724637</v>
      </c>
      <c r="S71">
        <v>3.1510144927536228</v>
      </c>
      <c r="T71">
        <v>4.0072463768115938</v>
      </c>
      <c r="V71">
        <f t="shared" si="6"/>
        <v>2021</v>
      </c>
      <c r="W71" s="1">
        <v>44236</v>
      </c>
      <c r="X71">
        <v>3.9433333333333334</v>
      </c>
      <c r="Y71">
        <v>3.7536231884057969</v>
      </c>
      <c r="Z71">
        <v>3.2240579710144925</v>
      </c>
      <c r="AA71">
        <v>4.1766666666666667</v>
      </c>
      <c r="AC71">
        <f t="shared" si="7"/>
        <v>2020</v>
      </c>
      <c r="AD71" s="1">
        <v>43893</v>
      </c>
      <c r="AE71">
        <v>3.3326086956521741</v>
      </c>
      <c r="AF71">
        <v>3.3782608695652172</v>
      </c>
      <c r="AG71">
        <v>3.0901449275362318</v>
      </c>
      <c r="AH71">
        <v>3.5639130434782609</v>
      </c>
      <c r="AJ71">
        <f t="shared" si="8"/>
        <v>2020</v>
      </c>
      <c r="AK71" s="1">
        <v>43941</v>
      </c>
      <c r="AL71">
        <v>3.1246376811594203</v>
      </c>
      <c r="AM71">
        <v>2.5940579710144926</v>
      </c>
      <c r="AN71">
        <v>3.2362318840579709</v>
      </c>
      <c r="AO71">
        <v>3.1449275362318843</v>
      </c>
      <c r="AQ71">
        <f t="shared" si="9"/>
        <v>2020</v>
      </c>
      <c r="AR71" s="1">
        <v>43962</v>
      </c>
      <c r="AS71">
        <v>2.8375362318840573</v>
      </c>
      <c r="AT71">
        <v>2.7320289855072462</v>
      </c>
      <c r="AU71">
        <v>3.005942028985507</v>
      </c>
      <c r="AV71">
        <v>2.9552173913043474</v>
      </c>
      <c r="AX71">
        <f t="shared" si="10"/>
        <v>2020</v>
      </c>
      <c r="AY71" s="1">
        <v>44125</v>
      </c>
      <c r="AZ71">
        <v>3.3326086956521741</v>
      </c>
      <c r="BA71">
        <v>2.8557971014492751</v>
      </c>
      <c r="BB71">
        <v>3.1784057971014494</v>
      </c>
      <c r="BC71">
        <v>3.2362318840579709</v>
      </c>
    </row>
    <row r="72" spans="1:55" x14ac:dyDescent="0.2">
      <c r="A72">
        <f t="shared" si="11"/>
        <v>2020</v>
      </c>
      <c r="B72" s="1">
        <v>44153</v>
      </c>
      <c r="C72">
        <v>3.790144927536232</v>
      </c>
      <c r="D72">
        <v>3.7789855072463769</v>
      </c>
      <c r="E72">
        <v>3.8723188405797098</v>
      </c>
      <c r="F72">
        <v>3.7942028985507243</v>
      </c>
      <c r="H72">
        <f t="shared" ref="H72:H95" si="12">YEAR(I72)</f>
        <v>2019</v>
      </c>
      <c r="I72" s="1">
        <v>43818</v>
      </c>
      <c r="J72">
        <v>4.1543478260869566</v>
      </c>
      <c r="K72">
        <v>4.1594202898550723</v>
      </c>
      <c r="L72">
        <v>4.2111594202898548</v>
      </c>
      <c r="M72">
        <v>4.2223188405797094</v>
      </c>
      <c r="O72">
        <f t="shared" ref="O72:O97" si="13">YEAR(P72)</f>
        <v>2020</v>
      </c>
      <c r="P72" s="1">
        <v>43845</v>
      </c>
      <c r="Q72">
        <v>3.7860869565217388</v>
      </c>
      <c r="R72">
        <v>3.9899999999999998</v>
      </c>
      <c r="S72">
        <v>3.1510144927536228</v>
      </c>
      <c r="T72">
        <v>4.0072463768115938</v>
      </c>
      <c r="V72">
        <f t="shared" ref="V72:V81" si="14">YEAR(W72)</f>
        <v>2021</v>
      </c>
      <c r="W72" s="1">
        <v>44237</v>
      </c>
      <c r="X72">
        <v>3.9707246376811591</v>
      </c>
      <c r="Y72">
        <v>3.9565217391304346</v>
      </c>
      <c r="Z72">
        <v>3.2210144927536226</v>
      </c>
      <c r="AA72">
        <v>4.0326086956521738</v>
      </c>
      <c r="AC72">
        <f t="shared" ref="AC72:AC108" si="15">YEAR(AD72)</f>
        <v>2020</v>
      </c>
      <c r="AD72" s="1">
        <v>43894</v>
      </c>
      <c r="AE72">
        <v>3.2950724637681157</v>
      </c>
      <c r="AF72">
        <v>3.3001449275362318</v>
      </c>
      <c r="AG72">
        <v>3.0901449275362318</v>
      </c>
      <c r="AH72">
        <v>3.5639130434782609</v>
      </c>
      <c r="AJ72">
        <f t="shared" ref="AJ72:AJ94" si="16">YEAR(AK72)</f>
        <v>2020</v>
      </c>
      <c r="AK72" s="1">
        <v>43942</v>
      </c>
      <c r="AL72">
        <v>3.1144927536231886</v>
      </c>
      <c r="AM72">
        <v>2.7289855072463767</v>
      </c>
      <c r="AN72">
        <v>3.195652173913043</v>
      </c>
      <c r="AO72">
        <v>3.1449275362318843</v>
      </c>
      <c r="AQ72">
        <f t="shared" ref="AQ72:AQ103" si="17">YEAR(AR72)</f>
        <v>2020</v>
      </c>
      <c r="AR72" s="1">
        <v>43963</v>
      </c>
      <c r="AS72">
        <v>2.7868115942028986</v>
      </c>
      <c r="AT72">
        <v>2.7320289855072462</v>
      </c>
      <c r="AU72">
        <v>2.9856521739130435</v>
      </c>
      <c r="AV72">
        <v>2.9552173913043474</v>
      </c>
      <c r="AX72">
        <f t="shared" si="10"/>
        <v>2020</v>
      </c>
      <c r="AY72" s="1">
        <v>44126</v>
      </c>
      <c r="AZ72">
        <v>3.3589855072463766</v>
      </c>
      <c r="BA72">
        <v>3.0789855072463768</v>
      </c>
      <c r="BB72">
        <v>3.2423188405797099</v>
      </c>
      <c r="BC72">
        <v>3.2362318840579709</v>
      </c>
    </row>
    <row r="73" spans="1:55" x14ac:dyDescent="0.2">
      <c r="A73">
        <f t="shared" si="11"/>
        <v>2020</v>
      </c>
      <c r="B73" s="1">
        <v>44154</v>
      </c>
      <c r="C73">
        <v>3.790144927536232</v>
      </c>
      <c r="D73">
        <v>3.7789855072463769</v>
      </c>
      <c r="E73">
        <v>3.7962318840579705</v>
      </c>
      <c r="F73">
        <v>3.7942028985507243</v>
      </c>
      <c r="H73">
        <f t="shared" si="12"/>
        <v>2019</v>
      </c>
      <c r="I73" s="1">
        <v>43819</v>
      </c>
      <c r="J73">
        <v>4.1594202898550723</v>
      </c>
      <c r="K73">
        <v>4.1594202898550723</v>
      </c>
      <c r="L73">
        <v>4.2030434782608692</v>
      </c>
      <c r="M73">
        <v>4.2223188405797094</v>
      </c>
      <c r="O73">
        <f t="shared" si="13"/>
        <v>2020</v>
      </c>
      <c r="P73" s="1">
        <v>43846</v>
      </c>
      <c r="Q73">
        <v>3.7860869565217388</v>
      </c>
      <c r="R73">
        <v>3.9899999999999998</v>
      </c>
      <c r="S73">
        <v>3.1733333333333329</v>
      </c>
      <c r="T73">
        <v>4.0072463768115938</v>
      </c>
      <c r="V73">
        <f t="shared" si="14"/>
        <v>2021</v>
      </c>
      <c r="W73" s="1">
        <v>44241</v>
      </c>
      <c r="X73">
        <v>3.9707246376811591</v>
      </c>
      <c r="Y73">
        <v>3.9565217391304346</v>
      </c>
      <c r="Z73">
        <v>3.2210144927536226</v>
      </c>
      <c r="AA73">
        <v>4.0326086956521738</v>
      </c>
      <c r="AC73">
        <f t="shared" si="15"/>
        <v>2020</v>
      </c>
      <c r="AD73" s="1">
        <v>43895</v>
      </c>
      <c r="AE73">
        <v>3.2950724637681157</v>
      </c>
      <c r="AF73">
        <v>3.2666666666666666</v>
      </c>
      <c r="AG73">
        <v>3.1114492753623182</v>
      </c>
      <c r="AH73">
        <v>3.5639130434782609</v>
      </c>
      <c r="AJ73">
        <f t="shared" si="16"/>
        <v>2020</v>
      </c>
      <c r="AK73" s="1">
        <v>43943</v>
      </c>
      <c r="AL73">
        <v>3.1023188405797102</v>
      </c>
      <c r="AM73">
        <v>2.7289855072463767</v>
      </c>
      <c r="AN73">
        <v>3.1063768115942025</v>
      </c>
      <c r="AO73">
        <v>3.1449275362318843</v>
      </c>
      <c r="AQ73">
        <f t="shared" si="17"/>
        <v>2020</v>
      </c>
      <c r="AR73" s="1">
        <v>43964</v>
      </c>
      <c r="AS73">
        <v>2.7868115942028986</v>
      </c>
      <c r="AT73">
        <v>2.7168115942028983</v>
      </c>
      <c r="AU73">
        <v>2.9592753623188406</v>
      </c>
      <c r="AV73">
        <v>2.8913043478260865</v>
      </c>
      <c r="AX73">
        <f t="shared" ref="AX73:AX96" si="18">YEAR(AY73)</f>
        <v>2020</v>
      </c>
      <c r="AY73" s="1">
        <v>44127</v>
      </c>
      <c r="AZ73">
        <v>3.3579710144927533</v>
      </c>
      <c r="BA73">
        <v>3.2615942028985505</v>
      </c>
      <c r="BB73">
        <v>3.3244927536231881</v>
      </c>
      <c r="BC73">
        <v>3.2362318840579709</v>
      </c>
    </row>
    <row r="74" spans="1:55" x14ac:dyDescent="0.2">
      <c r="A74">
        <f t="shared" si="11"/>
        <v>2020</v>
      </c>
      <c r="B74" s="1">
        <v>44158</v>
      </c>
      <c r="C74">
        <v>3.7899758454106278</v>
      </c>
      <c r="D74">
        <v>3.7789855072463769</v>
      </c>
      <c r="E74">
        <v>3.7491143317230269</v>
      </c>
      <c r="F74">
        <v>3.7942028985507243</v>
      </c>
      <c r="H74">
        <f t="shared" si="12"/>
        <v>2019</v>
      </c>
      <c r="I74" s="1">
        <v>43823</v>
      </c>
      <c r="J74">
        <v>4.1888405797101447</v>
      </c>
      <c r="K74">
        <v>4.1969565217391303</v>
      </c>
      <c r="L74">
        <v>4.1411594202898554</v>
      </c>
      <c r="M74">
        <v>4.2223188405797094</v>
      </c>
      <c r="O74">
        <f t="shared" si="13"/>
        <v>2020</v>
      </c>
      <c r="P74" s="1">
        <v>43849</v>
      </c>
      <c r="Q74">
        <v>3.7931884057971015</v>
      </c>
      <c r="R74">
        <v>3.9737681159420286</v>
      </c>
      <c r="S74">
        <v>3.1733333333333329</v>
      </c>
      <c r="T74">
        <v>4.0072463768115938</v>
      </c>
      <c r="V74">
        <f t="shared" si="14"/>
        <v>2021</v>
      </c>
      <c r="W74" s="1">
        <v>44242</v>
      </c>
      <c r="X74">
        <v>3.9707246376811591</v>
      </c>
      <c r="Y74">
        <v>3.9565217391304346</v>
      </c>
      <c r="Z74">
        <v>3.2210144927536226</v>
      </c>
      <c r="AA74">
        <v>4.0326086956521738</v>
      </c>
      <c r="AC74">
        <f t="shared" si="15"/>
        <v>2020</v>
      </c>
      <c r="AD74" s="1">
        <v>43896</v>
      </c>
      <c r="AE74">
        <v>3.2747826086956517</v>
      </c>
      <c r="AF74">
        <v>3.2666666666666666</v>
      </c>
      <c r="AG74">
        <v>3.1165217391304347</v>
      </c>
      <c r="AH74">
        <v>3.5639130434782609</v>
      </c>
      <c r="AJ74">
        <f t="shared" si="16"/>
        <v>2020</v>
      </c>
      <c r="AK74" s="1">
        <v>43945</v>
      </c>
      <c r="AL74">
        <v>3.0992753623188403</v>
      </c>
      <c r="AM74">
        <v>2.8304347826086955</v>
      </c>
      <c r="AN74">
        <v>3.0637681159420289</v>
      </c>
      <c r="AO74">
        <v>3.1449275362318843</v>
      </c>
      <c r="AQ74">
        <f t="shared" si="17"/>
        <v>2020</v>
      </c>
      <c r="AR74" s="1">
        <v>43965</v>
      </c>
      <c r="AS74">
        <v>2.7868115942028986</v>
      </c>
      <c r="AT74">
        <v>2.5940579710144926</v>
      </c>
      <c r="AU74">
        <v>2.8527536231884056</v>
      </c>
      <c r="AV74">
        <v>2.8760869565217391</v>
      </c>
      <c r="AX74">
        <f t="shared" si="18"/>
        <v>2020</v>
      </c>
      <c r="AY74" s="1">
        <v>44130</v>
      </c>
      <c r="AZ74">
        <v>3.4604347826086954</v>
      </c>
      <c r="BA74">
        <v>3.3143478260869563</v>
      </c>
      <c r="BB74">
        <v>3.7739130434782604</v>
      </c>
      <c r="BC74">
        <v>3.3346376811594203</v>
      </c>
    </row>
    <row r="75" spans="1:55" x14ac:dyDescent="0.2">
      <c r="A75">
        <f t="shared" si="11"/>
        <v>2020</v>
      </c>
      <c r="B75" s="1">
        <v>44159</v>
      </c>
      <c r="C75">
        <v>3.7899758454106278</v>
      </c>
      <c r="D75">
        <v>3.7789855072463769</v>
      </c>
      <c r="E75">
        <v>3.7502415458937195</v>
      </c>
      <c r="F75">
        <v>3.7942028985507243</v>
      </c>
      <c r="H75">
        <f t="shared" si="12"/>
        <v>2019</v>
      </c>
      <c r="I75" s="1">
        <v>43824</v>
      </c>
      <c r="J75">
        <v>4.1847826086956523</v>
      </c>
      <c r="K75">
        <v>4.2131884057971014</v>
      </c>
      <c r="L75">
        <v>4.1360869565217389</v>
      </c>
      <c r="M75">
        <v>4.2223188405797094</v>
      </c>
      <c r="O75">
        <f t="shared" si="13"/>
        <v>2020</v>
      </c>
      <c r="P75" s="1">
        <v>43850</v>
      </c>
      <c r="Q75">
        <v>3.790144927536232</v>
      </c>
      <c r="R75">
        <v>3.9737681159420286</v>
      </c>
      <c r="S75">
        <v>3.1165217391304347</v>
      </c>
      <c r="T75">
        <v>4.0072463768115938</v>
      </c>
      <c r="V75">
        <f t="shared" si="14"/>
        <v>2021</v>
      </c>
      <c r="W75" s="1">
        <v>44244</v>
      </c>
      <c r="X75">
        <v>3.9707246376811591</v>
      </c>
      <c r="Y75">
        <v>3.9565217391304346</v>
      </c>
      <c r="Z75">
        <v>3.2210144927536226</v>
      </c>
      <c r="AA75">
        <v>4.0326086956521738</v>
      </c>
      <c r="AC75">
        <f t="shared" si="15"/>
        <v>2020</v>
      </c>
      <c r="AD75" s="1">
        <v>43899</v>
      </c>
      <c r="AE75">
        <v>3.2747826086956517</v>
      </c>
      <c r="AF75">
        <v>3.2666666666666666</v>
      </c>
      <c r="AG75">
        <v>3.1784057971014494</v>
      </c>
      <c r="AH75">
        <v>3.5</v>
      </c>
      <c r="AJ75">
        <f t="shared" si="16"/>
        <v>2020</v>
      </c>
      <c r="AK75" s="1">
        <v>43947</v>
      </c>
      <c r="AL75">
        <v>3.0992753623188403</v>
      </c>
      <c r="AM75">
        <v>2.8304347826086955</v>
      </c>
      <c r="AN75">
        <v>3.0536231884057967</v>
      </c>
      <c r="AO75">
        <v>3.1449275362318843</v>
      </c>
      <c r="AQ75">
        <f t="shared" si="17"/>
        <v>2020</v>
      </c>
      <c r="AR75" s="1">
        <v>43966</v>
      </c>
      <c r="AS75">
        <v>2.7868115942028986</v>
      </c>
      <c r="AT75">
        <v>2.4246376811594201</v>
      </c>
      <c r="AU75">
        <v>2.8344927536231883</v>
      </c>
      <c r="AV75">
        <v>2.8760869565217391</v>
      </c>
      <c r="AX75">
        <f t="shared" si="18"/>
        <v>2020</v>
      </c>
      <c r="AY75" s="1">
        <v>44131</v>
      </c>
      <c r="AZ75">
        <v>3.4644927536231882</v>
      </c>
      <c r="BA75">
        <v>3.4644927536231882</v>
      </c>
      <c r="BB75">
        <v>3.8418840579710141</v>
      </c>
      <c r="BC75">
        <v>3.376231884057971</v>
      </c>
    </row>
    <row r="76" spans="1:55" x14ac:dyDescent="0.2">
      <c r="A76">
        <f t="shared" si="11"/>
        <v>2020</v>
      </c>
      <c r="B76" s="1">
        <v>44161</v>
      </c>
      <c r="C76">
        <v>3.7798309178743956</v>
      </c>
      <c r="D76">
        <v>3.7789855072463769</v>
      </c>
      <c r="E76">
        <v>3.7524959742351043</v>
      </c>
      <c r="F76">
        <v>3.7942028985507243</v>
      </c>
      <c r="H76">
        <f t="shared" si="12"/>
        <v>2019</v>
      </c>
      <c r="I76" s="1">
        <v>43826</v>
      </c>
      <c r="J76">
        <v>4.1320289855072465</v>
      </c>
      <c r="K76">
        <v>4.2131884057971014</v>
      </c>
      <c r="L76">
        <v>3.9159420289855071</v>
      </c>
      <c r="M76">
        <v>4.1340579710144922</v>
      </c>
      <c r="O76">
        <f t="shared" si="13"/>
        <v>2020</v>
      </c>
      <c r="P76" s="1">
        <v>43852</v>
      </c>
      <c r="Q76">
        <v>3.767826086956521</v>
      </c>
      <c r="R76">
        <v>3.9737681159420286</v>
      </c>
      <c r="S76">
        <v>3.0607246376811594</v>
      </c>
      <c r="T76">
        <v>4.0072463768115938</v>
      </c>
      <c r="V76">
        <f t="shared" si="14"/>
        <v>2021</v>
      </c>
      <c r="W76" s="1">
        <v>44245</v>
      </c>
      <c r="X76">
        <v>3.7099999999999995</v>
      </c>
      <c r="Y76">
        <v>3.7282608695652173</v>
      </c>
      <c r="Z76">
        <v>3.2291304347826082</v>
      </c>
      <c r="AA76">
        <v>3.4797101449275361</v>
      </c>
      <c r="AC76">
        <f t="shared" si="15"/>
        <v>2020</v>
      </c>
      <c r="AD76" s="1">
        <v>43900</v>
      </c>
      <c r="AE76">
        <v>3.2747826086956517</v>
      </c>
      <c r="AF76">
        <v>3.2666666666666666</v>
      </c>
      <c r="AG76">
        <v>3.195652173913043</v>
      </c>
      <c r="AH76">
        <v>3.5639130434782609</v>
      </c>
      <c r="AJ76">
        <f t="shared" si="16"/>
        <v>2020</v>
      </c>
      <c r="AK76" s="1">
        <v>43948</v>
      </c>
      <c r="AL76">
        <v>3.0952173913043475</v>
      </c>
      <c r="AM76">
        <v>2.8304347826086955</v>
      </c>
      <c r="AN76">
        <v>3.0536231884057967</v>
      </c>
      <c r="AO76">
        <v>3.1449275362318843</v>
      </c>
      <c r="AQ76">
        <f t="shared" si="17"/>
        <v>2020</v>
      </c>
      <c r="AR76" s="1">
        <v>43966</v>
      </c>
      <c r="AS76">
        <v>2.7868115942028986</v>
      </c>
      <c r="AT76">
        <v>2.4246376811594201</v>
      </c>
      <c r="AU76">
        <v>2.8344927536231883</v>
      </c>
      <c r="AV76">
        <v>2.8760869565217391</v>
      </c>
      <c r="AX76">
        <f t="shared" si="18"/>
        <v>2020</v>
      </c>
      <c r="AY76" s="1">
        <v>44132</v>
      </c>
      <c r="AZ76">
        <v>3.4715942028985505</v>
      </c>
      <c r="BA76">
        <v>3.4644927536231882</v>
      </c>
      <c r="BB76">
        <v>3.9047826086956521</v>
      </c>
      <c r="BC76">
        <v>3.376231884057971</v>
      </c>
    </row>
    <row r="77" spans="1:55" x14ac:dyDescent="0.2">
      <c r="A77">
        <f t="shared" si="11"/>
        <v>2020</v>
      </c>
      <c r="B77" s="1">
        <v>44162</v>
      </c>
      <c r="C77">
        <v>3.7658816425120771</v>
      </c>
      <c r="D77">
        <v>3.7789855072463769</v>
      </c>
      <c r="E77">
        <v>3.7333333333333329</v>
      </c>
      <c r="F77">
        <v>3.7942028985507243</v>
      </c>
      <c r="H77">
        <f t="shared" si="12"/>
        <v>2019</v>
      </c>
      <c r="I77" s="1">
        <v>43829</v>
      </c>
      <c r="J77">
        <v>4.1188405797101453</v>
      </c>
      <c r="K77">
        <v>4.1462318840579711</v>
      </c>
      <c r="L77">
        <v>3.7536231884057969</v>
      </c>
      <c r="M77">
        <v>4.1340579710144922</v>
      </c>
      <c r="O77">
        <f t="shared" si="13"/>
        <v>2020</v>
      </c>
      <c r="P77" s="1">
        <v>43853</v>
      </c>
      <c r="Q77">
        <v>3.767826086956521</v>
      </c>
      <c r="R77">
        <v>3.9737681159420286</v>
      </c>
      <c r="S77">
        <v>3.0607246376811594</v>
      </c>
      <c r="T77">
        <v>4.0072463768115938</v>
      </c>
      <c r="V77">
        <f t="shared" si="14"/>
        <v>2021</v>
      </c>
      <c r="W77" s="1">
        <v>44247</v>
      </c>
      <c r="X77">
        <v>3.6298550724637679</v>
      </c>
      <c r="Y77">
        <v>3.6115942028985502</v>
      </c>
      <c r="Z77">
        <v>3.043478260869565</v>
      </c>
      <c r="AA77">
        <v>3.4797101449275361</v>
      </c>
      <c r="AC77">
        <f t="shared" si="15"/>
        <v>2020</v>
      </c>
      <c r="AD77" s="1">
        <v>43901</v>
      </c>
      <c r="AE77">
        <v>3.2565217391304349</v>
      </c>
      <c r="AF77">
        <v>3.2666666666666666</v>
      </c>
      <c r="AG77">
        <v>3.195652173913043</v>
      </c>
      <c r="AH77">
        <v>3.5639130434782609</v>
      </c>
      <c r="AJ77">
        <f t="shared" si="16"/>
        <v>2020</v>
      </c>
      <c r="AK77" s="1">
        <v>43949</v>
      </c>
      <c r="AL77">
        <v>3.0921739130434784</v>
      </c>
      <c r="AM77">
        <v>2.8304347826086955</v>
      </c>
      <c r="AN77">
        <v>3.0201449275362315</v>
      </c>
      <c r="AO77">
        <v>3.1449275362318843</v>
      </c>
      <c r="AQ77">
        <f t="shared" si="17"/>
        <v>2020</v>
      </c>
      <c r="AR77" s="1">
        <v>43969</v>
      </c>
      <c r="AS77">
        <v>2.7868115942028986</v>
      </c>
      <c r="AT77">
        <v>2.4926086956521738</v>
      </c>
      <c r="AU77">
        <v>2.8243478260869561</v>
      </c>
      <c r="AV77">
        <v>2.7746376811594202</v>
      </c>
      <c r="AX77">
        <f t="shared" si="18"/>
        <v>2020</v>
      </c>
      <c r="AY77" s="1">
        <v>44133</v>
      </c>
      <c r="AZ77">
        <v>3.5628985507246376</v>
      </c>
      <c r="BA77">
        <v>3.4644927536231882</v>
      </c>
      <c r="BB77">
        <v>3.9473913043478257</v>
      </c>
      <c r="BC77">
        <v>3.4776811594202899</v>
      </c>
    </row>
    <row r="78" spans="1:55" x14ac:dyDescent="0.2">
      <c r="A78">
        <f t="shared" si="11"/>
        <v>2020</v>
      </c>
      <c r="B78" s="1">
        <v>44165</v>
      </c>
      <c r="C78">
        <v>3.7455072463768109</v>
      </c>
      <c r="D78">
        <v>3.7789855072463769</v>
      </c>
      <c r="E78">
        <v>3.6704347826086958</v>
      </c>
      <c r="F78">
        <v>3.7942028985507243</v>
      </c>
      <c r="H78">
        <f t="shared" si="12"/>
        <v>2019</v>
      </c>
      <c r="I78" s="1">
        <v>43830</v>
      </c>
      <c r="J78">
        <v>4.1188405797101453</v>
      </c>
      <c r="K78">
        <v>4.1462318840579711</v>
      </c>
      <c r="L78">
        <v>3.7536231884057969</v>
      </c>
      <c r="M78">
        <v>4.1340579710144922</v>
      </c>
      <c r="O78">
        <f t="shared" si="13"/>
        <v>2020</v>
      </c>
      <c r="P78" s="1">
        <v>43849</v>
      </c>
      <c r="Q78">
        <v>3.7931884057971015</v>
      </c>
      <c r="R78">
        <v>3.9737681159420286</v>
      </c>
      <c r="S78">
        <v>3.1733333333333329</v>
      </c>
      <c r="T78">
        <v>4.0072463768115938</v>
      </c>
      <c r="V78">
        <f t="shared" si="14"/>
        <v>2021</v>
      </c>
      <c r="W78" s="1">
        <v>44250</v>
      </c>
      <c r="X78">
        <v>3.5486956521739126</v>
      </c>
      <c r="Y78">
        <v>3.6115942028985502</v>
      </c>
      <c r="Z78">
        <v>3.0515942028985505</v>
      </c>
      <c r="AA78">
        <v>3.4797101449275361</v>
      </c>
      <c r="AC78">
        <f t="shared" si="15"/>
        <v>2020</v>
      </c>
      <c r="AD78" s="1">
        <v>43902</v>
      </c>
      <c r="AE78">
        <v>3.2565217391304349</v>
      </c>
      <c r="AF78">
        <v>3.2666666666666666</v>
      </c>
      <c r="AG78">
        <v>3.1997101449275362</v>
      </c>
      <c r="AH78">
        <v>3.5639130434782609</v>
      </c>
      <c r="AJ78">
        <f t="shared" si="16"/>
        <v>2020</v>
      </c>
      <c r="AK78" s="1">
        <v>43950</v>
      </c>
      <c r="AL78">
        <v>3.0617391304347823</v>
      </c>
      <c r="AM78">
        <v>2.8304347826086955</v>
      </c>
      <c r="AN78">
        <v>3.0201449275362315</v>
      </c>
      <c r="AO78">
        <v>3.1449275362318843</v>
      </c>
      <c r="AQ78">
        <f t="shared" si="17"/>
        <v>2020</v>
      </c>
      <c r="AR78" s="1">
        <v>43970</v>
      </c>
      <c r="AS78">
        <v>2.7249275362318839</v>
      </c>
      <c r="AT78">
        <v>2.4926086956521738</v>
      </c>
      <c r="AU78">
        <v>2.8415942028985506</v>
      </c>
      <c r="AV78">
        <v>2.7746376811594202</v>
      </c>
      <c r="AX78">
        <f t="shared" si="18"/>
        <v>2020</v>
      </c>
      <c r="AY78" s="1">
        <v>44134</v>
      </c>
      <c r="AZ78">
        <v>3.5628985507246376</v>
      </c>
      <c r="BA78">
        <v>3.4847826086956522</v>
      </c>
      <c r="BB78">
        <v>3.9534782608695647</v>
      </c>
      <c r="BC78">
        <v>3.4776811594202899</v>
      </c>
    </row>
    <row r="79" spans="1:55" x14ac:dyDescent="0.2">
      <c r="A79">
        <f t="shared" si="11"/>
        <v>2021</v>
      </c>
      <c r="B79" s="1">
        <v>44503</v>
      </c>
      <c r="C79">
        <v>7.9262318840579704</v>
      </c>
      <c r="D79">
        <v>8.2072463768115931</v>
      </c>
      <c r="E79">
        <v>7.9414492753623183</v>
      </c>
      <c r="F79">
        <v>8.0144927536231876</v>
      </c>
      <c r="H79">
        <f t="shared" si="12"/>
        <v>2021</v>
      </c>
      <c r="I79" s="1">
        <v>44534</v>
      </c>
      <c r="J79">
        <v>6.8102898550724627</v>
      </c>
      <c r="K79">
        <v>6.8762318840579706</v>
      </c>
      <c r="L79">
        <v>6.6013043478260869</v>
      </c>
      <c r="M79">
        <v>6.6449275362318838</v>
      </c>
      <c r="O79">
        <f t="shared" si="13"/>
        <v>2020</v>
      </c>
      <c r="P79" s="1">
        <v>43852</v>
      </c>
      <c r="Q79">
        <v>3.767826086956521</v>
      </c>
      <c r="R79">
        <v>3.9737681159420286</v>
      </c>
      <c r="S79">
        <v>3.0607246376811594</v>
      </c>
      <c r="T79">
        <v>4.0072463768115938</v>
      </c>
      <c r="V79">
        <f t="shared" si="14"/>
        <v>2021</v>
      </c>
      <c r="W79" s="1">
        <v>44251</v>
      </c>
      <c r="X79">
        <v>3.5071014492753623</v>
      </c>
      <c r="Y79">
        <v>3.4594202898550721</v>
      </c>
      <c r="Z79">
        <v>3.01</v>
      </c>
      <c r="AA79">
        <v>3.4797101449275361</v>
      </c>
      <c r="AC79">
        <f t="shared" si="15"/>
        <v>2020</v>
      </c>
      <c r="AD79" s="1">
        <v>43903</v>
      </c>
      <c r="AE79">
        <v>3.2311594202898548</v>
      </c>
      <c r="AF79">
        <v>3.2666666666666666</v>
      </c>
      <c r="AG79">
        <v>3.1997101449275362</v>
      </c>
      <c r="AH79">
        <v>3.5639130434782609</v>
      </c>
      <c r="AJ79">
        <f t="shared" si="16"/>
        <v>2021</v>
      </c>
      <c r="AK79" s="1">
        <v>44288</v>
      </c>
      <c r="AL79">
        <v>3.4330434782608696</v>
      </c>
      <c r="AM79">
        <v>3.4117391304347824</v>
      </c>
      <c r="AN79">
        <v>3.8043478260869565</v>
      </c>
      <c r="AO79">
        <v>3.6217391304347823</v>
      </c>
      <c r="AQ79">
        <f t="shared" si="17"/>
        <v>2020</v>
      </c>
      <c r="AR79" s="1">
        <v>43971</v>
      </c>
      <c r="AS79">
        <v>2.6995652173913043</v>
      </c>
      <c r="AT79">
        <v>2.4926086956521738</v>
      </c>
      <c r="AU79">
        <v>2.8172463768115943</v>
      </c>
      <c r="AV79">
        <v>2.7188405797101449</v>
      </c>
      <c r="AX79">
        <f t="shared" si="18"/>
        <v>2021</v>
      </c>
      <c r="AY79" s="1">
        <v>44470</v>
      </c>
      <c r="AZ79">
        <v>6.0108695652173916</v>
      </c>
      <c r="BA79">
        <v>6.0666666666666655</v>
      </c>
      <c r="BB79">
        <v>5.7034782608695656</v>
      </c>
      <c r="BC79">
        <v>5.9855072463768115</v>
      </c>
    </row>
    <row r="80" spans="1:55" x14ac:dyDescent="0.2">
      <c r="A80">
        <f t="shared" si="11"/>
        <v>2021</v>
      </c>
      <c r="B80" s="1">
        <v>44504</v>
      </c>
      <c r="C80">
        <v>7.7547826086956526</v>
      </c>
      <c r="D80">
        <v>8.1565217391304348</v>
      </c>
      <c r="E80">
        <v>7.8359420289855066</v>
      </c>
      <c r="F80">
        <v>8.0144927536231876</v>
      </c>
      <c r="H80">
        <f t="shared" si="12"/>
        <v>2021</v>
      </c>
      <c r="I80" s="1">
        <v>44535</v>
      </c>
      <c r="J80">
        <v>6.8102898550724627</v>
      </c>
      <c r="K80">
        <v>6.8762318840579706</v>
      </c>
      <c r="L80">
        <v>6.6013043478260869</v>
      </c>
      <c r="M80">
        <v>6.6449275362318838</v>
      </c>
      <c r="O80">
        <f t="shared" si="13"/>
        <v>2020</v>
      </c>
      <c r="P80" s="1">
        <v>43853</v>
      </c>
      <c r="Q80">
        <v>3.767826086956521</v>
      </c>
      <c r="R80">
        <v>3.9737681159420286</v>
      </c>
      <c r="S80">
        <v>3.0607246376811594</v>
      </c>
      <c r="T80">
        <v>4.0072463768115938</v>
      </c>
      <c r="V80">
        <f t="shared" si="14"/>
        <v>2021</v>
      </c>
      <c r="W80" s="1">
        <v>44253</v>
      </c>
      <c r="X80">
        <v>3.1114492753623182</v>
      </c>
      <c r="Y80">
        <v>3.4594202898550721</v>
      </c>
      <c r="Z80">
        <v>2.9308695652173911</v>
      </c>
      <c r="AA80">
        <v>3.4117391304347824</v>
      </c>
      <c r="AC80">
        <f t="shared" si="15"/>
        <v>2020</v>
      </c>
      <c r="AD80" s="1">
        <v>43906</v>
      </c>
      <c r="AE80">
        <v>3.2413043478260866</v>
      </c>
      <c r="AF80">
        <v>3.2666666666666666</v>
      </c>
      <c r="AG80">
        <v>3.2331884057971014</v>
      </c>
      <c r="AH80">
        <v>3.5639130434782609</v>
      </c>
      <c r="AJ80">
        <f t="shared" si="16"/>
        <v>2021</v>
      </c>
      <c r="AK80" s="1">
        <v>44290</v>
      </c>
      <c r="AL80">
        <v>3.4330434782608696</v>
      </c>
      <c r="AM80">
        <v>3.4117391304347824</v>
      </c>
      <c r="AN80">
        <v>3.8043478260869565</v>
      </c>
      <c r="AO80">
        <v>3.6217391304347823</v>
      </c>
      <c r="AQ80">
        <f t="shared" si="17"/>
        <v>2020</v>
      </c>
      <c r="AR80" s="1">
        <v>43972</v>
      </c>
      <c r="AS80">
        <v>2.6742028985507247</v>
      </c>
      <c r="AT80">
        <v>2.4926086956521738</v>
      </c>
      <c r="AU80">
        <v>2.8172463768115943</v>
      </c>
      <c r="AV80">
        <v>2.7188405797101449</v>
      </c>
      <c r="AX80">
        <f t="shared" si="18"/>
        <v>2021</v>
      </c>
      <c r="AY80" s="1">
        <v>44472</v>
      </c>
      <c r="AZ80">
        <v>6.0108695652173916</v>
      </c>
      <c r="BA80">
        <v>6.0666666666666655</v>
      </c>
      <c r="BB80">
        <v>5.7034782608695656</v>
      </c>
      <c r="BC80">
        <v>5.9855072463768115</v>
      </c>
    </row>
    <row r="81" spans="1:55" x14ac:dyDescent="0.2">
      <c r="A81">
        <f t="shared" si="11"/>
        <v>2021</v>
      </c>
      <c r="B81" s="1">
        <v>44506</v>
      </c>
      <c r="C81">
        <v>7.5711594202898542</v>
      </c>
      <c r="D81">
        <v>8.0723188405797099</v>
      </c>
      <c r="E81">
        <v>7.6624637681159413</v>
      </c>
      <c r="F81">
        <v>8.0144927536231876</v>
      </c>
      <c r="H81">
        <f t="shared" si="12"/>
        <v>2021</v>
      </c>
      <c r="I81" s="1">
        <v>44537</v>
      </c>
      <c r="J81">
        <v>6.2391304347826084</v>
      </c>
      <c r="K81">
        <v>6.0311594202898551</v>
      </c>
      <c r="L81">
        <v>5.359565217391304</v>
      </c>
      <c r="M81">
        <v>5.4955072463768113</v>
      </c>
      <c r="O81">
        <f t="shared" si="13"/>
        <v>2021</v>
      </c>
      <c r="P81" s="1">
        <v>44200</v>
      </c>
      <c r="Q81">
        <v>5.6273913043478254</v>
      </c>
      <c r="R81">
        <v>5.1434782608695651</v>
      </c>
      <c r="S81">
        <v>6.5942028985507237</v>
      </c>
      <c r="T81">
        <v>5.359565217391304</v>
      </c>
      <c r="V81">
        <f t="shared" si="14"/>
        <v>2021</v>
      </c>
      <c r="W81" s="1">
        <v>44254</v>
      </c>
      <c r="X81">
        <v>3.1114492753623182</v>
      </c>
      <c r="Y81">
        <v>3.4594202898550721</v>
      </c>
      <c r="Z81">
        <v>2.9308695652173911</v>
      </c>
      <c r="AA81">
        <v>3.4117391304347824</v>
      </c>
      <c r="AC81">
        <f t="shared" si="15"/>
        <v>2020</v>
      </c>
      <c r="AD81" s="1">
        <v>43907</v>
      </c>
      <c r="AE81">
        <v>3.2413043478260866</v>
      </c>
      <c r="AF81">
        <v>3.2666666666666666</v>
      </c>
      <c r="AG81">
        <v>3.2331884057971014</v>
      </c>
      <c r="AH81">
        <v>3.5639130434782609</v>
      </c>
      <c r="AJ81">
        <f t="shared" si="16"/>
        <v>2021</v>
      </c>
      <c r="AK81" s="1">
        <v>44291</v>
      </c>
      <c r="AL81">
        <v>3.4330434782608696</v>
      </c>
      <c r="AM81">
        <v>3.4117391304347824</v>
      </c>
      <c r="AN81">
        <v>3.8043478260869565</v>
      </c>
      <c r="AO81">
        <v>3.6217391304347823</v>
      </c>
      <c r="AQ81">
        <f t="shared" si="17"/>
        <v>2020</v>
      </c>
      <c r="AR81" s="1">
        <v>43973</v>
      </c>
      <c r="AS81">
        <v>2.6488405797101446</v>
      </c>
      <c r="AT81">
        <v>2.4926086956521738</v>
      </c>
      <c r="AU81">
        <v>2.8</v>
      </c>
      <c r="AV81">
        <v>2.7188405797101449</v>
      </c>
      <c r="AX81">
        <f t="shared" si="18"/>
        <v>2021</v>
      </c>
      <c r="AY81" s="1">
        <v>44473</v>
      </c>
      <c r="AZ81">
        <v>6.0108695652173916</v>
      </c>
      <c r="BA81">
        <v>6.0666666666666655</v>
      </c>
      <c r="BB81">
        <v>5.7034782608695656</v>
      </c>
      <c r="BC81">
        <v>5.9855072463768115</v>
      </c>
    </row>
    <row r="82" spans="1:55" x14ac:dyDescent="0.2">
      <c r="A82">
        <f t="shared" si="11"/>
        <v>2021</v>
      </c>
      <c r="B82" s="1">
        <v>44507</v>
      </c>
      <c r="C82">
        <v>7.5711594202898542</v>
      </c>
      <c r="D82">
        <v>8.0723188405797099</v>
      </c>
      <c r="E82">
        <v>7.6624637681159413</v>
      </c>
      <c r="F82">
        <v>8.0144927536231876</v>
      </c>
      <c r="H82">
        <f t="shared" si="12"/>
        <v>2021</v>
      </c>
      <c r="I82" s="1">
        <v>44538</v>
      </c>
      <c r="J82">
        <v>5.8972463768115944</v>
      </c>
      <c r="K82">
        <v>6.0311594202898551</v>
      </c>
      <c r="L82">
        <v>5.2855072463768114</v>
      </c>
      <c r="M82">
        <v>5.5624637681159417</v>
      </c>
      <c r="O82">
        <f t="shared" si="13"/>
        <v>2021</v>
      </c>
      <c r="P82" s="1">
        <v>44201</v>
      </c>
      <c r="Q82">
        <v>5.830289855072464</v>
      </c>
      <c r="R82">
        <v>5.1434782608695651</v>
      </c>
      <c r="S82">
        <v>6.7971014492753623</v>
      </c>
      <c r="T82">
        <v>5.359565217391304</v>
      </c>
      <c r="AC82">
        <f t="shared" si="15"/>
        <v>2020</v>
      </c>
      <c r="AD82" s="1">
        <v>43909</v>
      </c>
      <c r="AE82">
        <v>3.2463768115942027</v>
      </c>
      <c r="AF82">
        <v>3.2666666666666666</v>
      </c>
      <c r="AG82">
        <v>3.2331884057971014</v>
      </c>
      <c r="AH82">
        <v>3.5639130434782609</v>
      </c>
      <c r="AJ82">
        <f t="shared" si="16"/>
        <v>2021</v>
      </c>
      <c r="AK82" s="1">
        <v>44293</v>
      </c>
      <c r="AL82">
        <v>3.2017391304347824</v>
      </c>
      <c r="AM82">
        <v>3.4462318840579709</v>
      </c>
      <c r="AN82">
        <v>3.6389855072463768</v>
      </c>
      <c r="AO82">
        <v>3.3478260869565215</v>
      </c>
      <c r="AQ82">
        <f t="shared" si="17"/>
        <v>2020</v>
      </c>
      <c r="AR82" s="1">
        <v>43976</v>
      </c>
      <c r="AS82">
        <v>2.6092753623188405</v>
      </c>
      <c r="AT82">
        <v>2.4043478260869566</v>
      </c>
      <c r="AU82">
        <v>2.7289855072463767</v>
      </c>
      <c r="AV82">
        <v>2.6681159420289853</v>
      </c>
      <c r="AX82">
        <f t="shared" si="18"/>
        <v>2021</v>
      </c>
      <c r="AY82" s="1">
        <v>44475</v>
      </c>
      <c r="AZ82">
        <v>6.0108695652173916</v>
      </c>
      <c r="BA82">
        <v>6.0666666666666655</v>
      </c>
      <c r="BB82">
        <v>5.7034782608695656</v>
      </c>
      <c r="BC82">
        <v>5.9855072463768115</v>
      </c>
    </row>
    <row r="83" spans="1:55" x14ac:dyDescent="0.2">
      <c r="A83">
        <f t="shared" si="11"/>
        <v>2021</v>
      </c>
      <c r="B83" s="1">
        <v>44510</v>
      </c>
      <c r="C83">
        <v>7.4818840579710137</v>
      </c>
      <c r="D83">
        <v>7.6218840579710134</v>
      </c>
      <c r="E83">
        <v>7.1024637681159417</v>
      </c>
      <c r="F83">
        <v>7.4057971014492754</v>
      </c>
      <c r="H83">
        <f t="shared" si="12"/>
        <v>2021</v>
      </c>
      <c r="I83" s="1">
        <v>44541</v>
      </c>
      <c r="J83">
        <v>5.7379710144927527</v>
      </c>
      <c r="K83">
        <v>5.4904347826086957</v>
      </c>
      <c r="L83">
        <v>4.9852173913043476</v>
      </c>
      <c r="M83">
        <v>5.1404347826086951</v>
      </c>
      <c r="O83">
        <f t="shared" si="13"/>
        <v>2021</v>
      </c>
      <c r="P83" s="1">
        <v>44210</v>
      </c>
      <c r="Q83">
        <v>5.830289855072464</v>
      </c>
      <c r="R83">
        <v>5.2144927536231886</v>
      </c>
      <c r="S83">
        <v>8.72463768115942</v>
      </c>
      <c r="T83">
        <v>5.2601449275362313</v>
      </c>
      <c r="AC83">
        <f t="shared" si="15"/>
        <v>2020</v>
      </c>
      <c r="AD83" s="1">
        <v>43910</v>
      </c>
      <c r="AE83">
        <v>3.2544927536231887</v>
      </c>
      <c r="AF83">
        <v>3.2666666666666666</v>
      </c>
      <c r="AG83">
        <v>3.1946376811594202</v>
      </c>
      <c r="AH83">
        <v>3.5639130434782609</v>
      </c>
      <c r="AJ83">
        <f t="shared" si="16"/>
        <v>2021</v>
      </c>
      <c r="AK83" s="1">
        <v>44294</v>
      </c>
      <c r="AL83">
        <v>3.1885507246376812</v>
      </c>
      <c r="AM83">
        <v>3.4462318840579709</v>
      </c>
      <c r="AN83">
        <v>3.6765217391304343</v>
      </c>
      <c r="AO83">
        <v>3.3478260869565215</v>
      </c>
      <c r="AQ83">
        <f t="shared" si="17"/>
        <v>2020</v>
      </c>
      <c r="AR83" s="1">
        <v>43977</v>
      </c>
      <c r="AS83">
        <v>2.5697101449275359</v>
      </c>
      <c r="AT83">
        <v>2.3262318840579708</v>
      </c>
      <c r="AU83">
        <v>2.7015942028985505</v>
      </c>
      <c r="AV83">
        <v>2.6681159420289853</v>
      </c>
      <c r="AX83">
        <f t="shared" si="18"/>
        <v>2021</v>
      </c>
      <c r="AY83" s="1">
        <v>44476</v>
      </c>
      <c r="AZ83">
        <v>6.0108695652173916</v>
      </c>
      <c r="BA83">
        <v>6.0666666666666655</v>
      </c>
      <c r="BB83">
        <v>5.7034782608695656</v>
      </c>
      <c r="BC83">
        <v>5.9855072463768115</v>
      </c>
    </row>
    <row r="84" spans="1:55" x14ac:dyDescent="0.2">
      <c r="A84">
        <f t="shared" si="11"/>
        <v>2021</v>
      </c>
      <c r="B84" s="1">
        <v>44512</v>
      </c>
      <c r="C84">
        <v>7.6472463768115944</v>
      </c>
      <c r="D84">
        <v>7.5853623188405797</v>
      </c>
      <c r="E84">
        <v>7.3844927536231886</v>
      </c>
      <c r="F84">
        <v>7.4057971014492754</v>
      </c>
      <c r="H84">
        <f t="shared" si="12"/>
        <v>2021</v>
      </c>
      <c r="I84" s="1">
        <v>44543</v>
      </c>
      <c r="J84">
        <v>5.1992753623188399</v>
      </c>
      <c r="K84">
        <v>5.0318840579710145</v>
      </c>
      <c r="L84">
        <v>4.7681159420289854</v>
      </c>
      <c r="M84">
        <v>4.7173913043478253</v>
      </c>
      <c r="O84">
        <f t="shared" si="13"/>
        <v>2021</v>
      </c>
      <c r="P84" s="1">
        <v>44211</v>
      </c>
      <c r="Q84">
        <v>5.830289855072464</v>
      </c>
      <c r="R84">
        <v>5.2144927536231886</v>
      </c>
      <c r="S84">
        <v>8.6231884057970998</v>
      </c>
      <c r="T84">
        <v>5.2601449275362313</v>
      </c>
      <c r="AC84">
        <f t="shared" si="15"/>
        <v>2020</v>
      </c>
      <c r="AD84" s="1">
        <v>43913</v>
      </c>
      <c r="AE84">
        <v>3.2615942028985505</v>
      </c>
      <c r="AF84">
        <v>3.2494202898550721</v>
      </c>
      <c r="AG84">
        <v>3.3052173913043474</v>
      </c>
      <c r="AH84">
        <v>3.5639130434782609</v>
      </c>
      <c r="AJ84">
        <f t="shared" si="16"/>
        <v>2021</v>
      </c>
      <c r="AK84" s="1">
        <v>44296</v>
      </c>
      <c r="AL84">
        <v>3.1997101449275362</v>
      </c>
      <c r="AM84">
        <v>3.4462318840579709</v>
      </c>
      <c r="AN84">
        <v>3.6663768115942026</v>
      </c>
      <c r="AO84">
        <v>3.3478260869565215</v>
      </c>
      <c r="AQ84">
        <f t="shared" si="17"/>
        <v>2020</v>
      </c>
      <c r="AR84" s="1">
        <v>43978</v>
      </c>
      <c r="AS84">
        <v>2.5555072463768114</v>
      </c>
      <c r="AT84">
        <v>2.3262318840579708</v>
      </c>
      <c r="AU84">
        <v>2.6630434782608696</v>
      </c>
      <c r="AV84">
        <v>2.6681159420289853</v>
      </c>
      <c r="AX84">
        <f t="shared" si="18"/>
        <v>2021</v>
      </c>
      <c r="AY84" s="1">
        <v>44478</v>
      </c>
      <c r="AZ84">
        <v>6.0027536231884051</v>
      </c>
      <c r="BA84">
        <v>6.2015942028985513</v>
      </c>
      <c r="BB84">
        <v>5.6405797101449275</v>
      </c>
      <c r="BC84">
        <v>5.9855072463768115</v>
      </c>
    </row>
    <row r="85" spans="1:55" x14ac:dyDescent="0.2">
      <c r="A85">
        <f t="shared" si="11"/>
        <v>2021</v>
      </c>
      <c r="B85" s="1">
        <v>44515</v>
      </c>
      <c r="C85">
        <v>7.6726086956521735</v>
      </c>
      <c r="D85">
        <v>7.6878260869565205</v>
      </c>
      <c r="E85">
        <v>7.463623188405796</v>
      </c>
      <c r="F85">
        <v>7.4057971014492754</v>
      </c>
      <c r="H85">
        <f t="shared" si="12"/>
        <v>2021</v>
      </c>
      <c r="I85" s="1">
        <v>44546</v>
      </c>
      <c r="J85">
        <v>4.8015942028985501</v>
      </c>
      <c r="K85">
        <v>4.7275362318840575</v>
      </c>
      <c r="L85">
        <v>4.8847826086956525</v>
      </c>
      <c r="M85">
        <v>4.5652173913043477</v>
      </c>
      <c r="O85">
        <f t="shared" si="13"/>
        <v>2021</v>
      </c>
      <c r="P85" s="1">
        <v>44213</v>
      </c>
      <c r="Q85">
        <v>5.830289855072464</v>
      </c>
      <c r="R85">
        <v>5.2144927536231886</v>
      </c>
      <c r="S85">
        <v>8.6231884057970998</v>
      </c>
      <c r="T85">
        <v>5.2601449275362313</v>
      </c>
      <c r="AC85">
        <f t="shared" si="15"/>
        <v>2020</v>
      </c>
      <c r="AD85" s="1">
        <v>43915</v>
      </c>
      <c r="AE85">
        <v>3.2615942028985505</v>
      </c>
      <c r="AF85">
        <v>3.2494202898550721</v>
      </c>
      <c r="AG85">
        <v>3.3468115942028982</v>
      </c>
      <c r="AH85">
        <v>3.5639130434782609</v>
      </c>
      <c r="AJ85">
        <f t="shared" si="16"/>
        <v>2021</v>
      </c>
      <c r="AK85" s="1">
        <v>44299</v>
      </c>
      <c r="AL85">
        <v>3.3691304347826083</v>
      </c>
      <c r="AM85">
        <v>3.4289855072463769</v>
      </c>
      <c r="AN85">
        <v>3.5507246376811592</v>
      </c>
      <c r="AO85">
        <v>3.4157971014492752</v>
      </c>
      <c r="AQ85">
        <f t="shared" si="17"/>
        <v>2020</v>
      </c>
      <c r="AR85" s="1">
        <v>43980</v>
      </c>
      <c r="AS85">
        <v>2.5544927536231881</v>
      </c>
      <c r="AT85">
        <v>2.2217391304347824</v>
      </c>
      <c r="AU85">
        <v>2.5971014492753621</v>
      </c>
      <c r="AV85">
        <v>2.5565217391304347</v>
      </c>
      <c r="AX85">
        <f t="shared" si="18"/>
        <v>2021</v>
      </c>
      <c r="AY85" s="1">
        <v>44479</v>
      </c>
      <c r="AZ85">
        <v>6.0027536231884051</v>
      </c>
      <c r="BA85">
        <v>6.2015942028985513</v>
      </c>
      <c r="BB85">
        <v>5.6405797101449275</v>
      </c>
      <c r="BC85">
        <v>5.9855072463768115</v>
      </c>
    </row>
    <row r="86" spans="1:55" x14ac:dyDescent="0.2">
      <c r="A86">
        <f t="shared" si="11"/>
        <v>2021</v>
      </c>
      <c r="B86" s="1">
        <v>44516</v>
      </c>
      <c r="C86">
        <v>7.6726086956521735</v>
      </c>
      <c r="D86">
        <v>7.7223188405797094</v>
      </c>
      <c r="E86">
        <v>7.3723188405797098</v>
      </c>
      <c r="F86">
        <v>7.6086956521739131</v>
      </c>
      <c r="H86">
        <f t="shared" si="12"/>
        <v>2021</v>
      </c>
      <c r="I86" s="1">
        <v>44547</v>
      </c>
      <c r="J86">
        <v>4.7559420289855074</v>
      </c>
      <c r="K86">
        <v>4.7457971014492752</v>
      </c>
      <c r="L86">
        <v>4.8371014492753615</v>
      </c>
      <c r="M86">
        <v>4.5652173913043477</v>
      </c>
      <c r="O86">
        <f t="shared" si="13"/>
        <v>2021</v>
      </c>
      <c r="P86" s="1">
        <v>44214</v>
      </c>
      <c r="Q86">
        <v>5.102898550724638</v>
      </c>
      <c r="R86">
        <v>5.3768115942028984</v>
      </c>
      <c r="S86">
        <v>6.8478260869565215</v>
      </c>
      <c r="T86">
        <v>5.2601449275362313</v>
      </c>
      <c r="AC86">
        <f t="shared" si="15"/>
        <v>2020</v>
      </c>
      <c r="AD86" s="1">
        <v>43916</v>
      </c>
      <c r="AE86">
        <v>3.2534782608695649</v>
      </c>
      <c r="AF86">
        <v>3.2494202898550721</v>
      </c>
      <c r="AG86">
        <v>3.3468115942028982</v>
      </c>
      <c r="AH86">
        <v>3.5639130434782609</v>
      </c>
      <c r="AJ86">
        <f t="shared" si="16"/>
        <v>2021</v>
      </c>
      <c r="AK86" s="1">
        <v>44300</v>
      </c>
      <c r="AL86">
        <v>3.3123188405797102</v>
      </c>
      <c r="AM86">
        <v>3.4289855072463769</v>
      </c>
      <c r="AN86">
        <v>3.4705797101449272</v>
      </c>
      <c r="AO86">
        <v>3.4157971014492752</v>
      </c>
      <c r="AQ86">
        <f t="shared" si="17"/>
        <v>2021</v>
      </c>
      <c r="AR86" s="1">
        <v>44317</v>
      </c>
      <c r="AS86">
        <v>3.1439130434782605</v>
      </c>
      <c r="AT86">
        <v>3.4462318840579709</v>
      </c>
      <c r="AU86">
        <v>3.1368115942028987</v>
      </c>
      <c r="AV86">
        <v>3.4157971014492752</v>
      </c>
      <c r="AX86">
        <f t="shared" si="18"/>
        <v>2021</v>
      </c>
      <c r="AY86" s="1">
        <v>44482</v>
      </c>
      <c r="AZ86">
        <v>6.074782608695652</v>
      </c>
      <c r="BA86">
        <v>6.2015942028985513</v>
      </c>
      <c r="BB86">
        <v>6.5942028985507237</v>
      </c>
      <c r="BC86">
        <v>6.13768115942029</v>
      </c>
    </row>
    <row r="87" spans="1:55" x14ac:dyDescent="0.2">
      <c r="A87">
        <f t="shared" si="11"/>
        <v>2021</v>
      </c>
      <c r="B87" s="1">
        <v>44519</v>
      </c>
      <c r="C87">
        <v>7.3682608695652174</v>
      </c>
      <c r="D87">
        <v>7.7050724637681149</v>
      </c>
      <c r="E87">
        <v>7.4494202898550723</v>
      </c>
      <c r="F87">
        <v>7.6086956521739131</v>
      </c>
      <c r="H87">
        <f t="shared" si="12"/>
        <v>2021</v>
      </c>
      <c r="I87" s="1">
        <v>44550</v>
      </c>
      <c r="J87">
        <v>4.7427536231884053</v>
      </c>
      <c r="K87">
        <v>4.7457971014492752</v>
      </c>
      <c r="L87">
        <v>4.7701449275362311</v>
      </c>
      <c r="M87">
        <v>4.5652173913043477</v>
      </c>
      <c r="O87">
        <f t="shared" si="13"/>
        <v>2021</v>
      </c>
      <c r="P87" s="1">
        <v>44216</v>
      </c>
      <c r="Q87">
        <v>5.1708695652173908</v>
      </c>
      <c r="R87">
        <v>5.1231884057971007</v>
      </c>
      <c r="S87">
        <v>5.7318840579710137</v>
      </c>
      <c r="T87">
        <v>5.2601449275362313</v>
      </c>
      <c r="AC87">
        <f t="shared" si="15"/>
        <v>2020</v>
      </c>
      <c r="AD87" s="1">
        <v>43920</v>
      </c>
      <c r="AE87">
        <v>3.2443478260869565</v>
      </c>
      <c r="AF87">
        <v>3.2494202898550721</v>
      </c>
      <c r="AG87">
        <v>3.310289855072464</v>
      </c>
      <c r="AH87">
        <v>3.5760869565217388</v>
      </c>
      <c r="AJ87">
        <f t="shared" si="16"/>
        <v>2021</v>
      </c>
      <c r="AK87" s="1">
        <v>44303</v>
      </c>
      <c r="AL87">
        <v>3.1905797101449274</v>
      </c>
      <c r="AM87">
        <v>3.4289855072463769</v>
      </c>
      <c r="AN87">
        <v>3.3894202898550723</v>
      </c>
      <c r="AO87">
        <v>3.2971014492753619</v>
      </c>
      <c r="AQ87">
        <f t="shared" si="17"/>
        <v>2021</v>
      </c>
      <c r="AR87" s="1">
        <v>44320</v>
      </c>
      <c r="AS87">
        <v>3.1439130434782605</v>
      </c>
      <c r="AT87">
        <v>3.4462318840579709</v>
      </c>
      <c r="AU87">
        <v>3.1368115942028987</v>
      </c>
      <c r="AV87">
        <v>3.4157971014492752</v>
      </c>
      <c r="AX87">
        <f t="shared" si="18"/>
        <v>2021</v>
      </c>
      <c r="AY87" s="1">
        <v>44484</v>
      </c>
      <c r="AZ87">
        <v>6.2959420289855075</v>
      </c>
      <c r="BA87">
        <v>6.2868115942028977</v>
      </c>
      <c r="BB87">
        <v>6.9766666666666666</v>
      </c>
      <c r="BC87">
        <v>6.3233333333333333</v>
      </c>
    </row>
    <row r="88" spans="1:55" x14ac:dyDescent="0.2">
      <c r="A88">
        <f t="shared" si="11"/>
        <v>2021</v>
      </c>
      <c r="B88" s="1">
        <v>44520</v>
      </c>
      <c r="C88">
        <v>7.3682608695652174</v>
      </c>
      <c r="D88">
        <v>7.7050724637681149</v>
      </c>
      <c r="E88">
        <v>7.4494202898550723</v>
      </c>
      <c r="F88">
        <v>7.6086956521739131</v>
      </c>
      <c r="H88">
        <f t="shared" si="12"/>
        <v>2021</v>
      </c>
      <c r="I88" s="1">
        <v>44552</v>
      </c>
      <c r="J88">
        <v>4.8949275362318838</v>
      </c>
      <c r="K88">
        <v>4.9152173913043473</v>
      </c>
      <c r="L88">
        <v>4.83</v>
      </c>
      <c r="M88">
        <v>4.666666666666667</v>
      </c>
      <c r="O88">
        <f t="shared" si="13"/>
        <v>2021</v>
      </c>
      <c r="P88" s="1">
        <v>44217</v>
      </c>
      <c r="Q88">
        <v>5.0775362318840571</v>
      </c>
      <c r="R88">
        <v>5.1231884057971007</v>
      </c>
      <c r="S88">
        <v>4.8289855072463768</v>
      </c>
      <c r="T88">
        <v>5.2601449275362313</v>
      </c>
      <c r="AC88">
        <f t="shared" si="15"/>
        <v>2020</v>
      </c>
      <c r="AD88" s="1">
        <v>43921</v>
      </c>
      <c r="AE88">
        <v>3.2443478260869565</v>
      </c>
      <c r="AF88">
        <v>3.2494202898550721</v>
      </c>
      <c r="AG88">
        <v>3.310289855072464</v>
      </c>
      <c r="AH88">
        <v>3.5760869565217388</v>
      </c>
      <c r="AJ88">
        <f t="shared" si="16"/>
        <v>2021</v>
      </c>
      <c r="AK88" s="1">
        <v>44305</v>
      </c>
      <c r="AL88">
        <v>3.1185507246376809</v>
      </c>
      <c r="AM88">
        <v>3.4289855072463769</v>
      </c>
      <c r="AN88">
        <v>3.3001449275362318</v>
      </c>
      <c r="AO88">
        <v>3.365072463768116</v>
      </c>
      <c r="AQ88">
        <f t="shared" si="17"/>
        <v>2021</v>
      </c>
      <c r="AR88" s="1">
        <v>44322</v>
      </c>
      <c r="AS88">
        <v>3.1337681159420292</v>
      </c>
      <c r="AT88">
        <v>3.5131884057971012</v>
      </c>
      <c r="AU88">
        <v>3.0931884057971013</v>
      </c>
      <c r="AV88">
        <v>3.4157971014492752</v>
      </c>
      <c r="AX88">
        <f t="shared" si="18"/>
        <v>2021</v>
      </c>
      <c r="AY88" s="1">
        <v>44486</v>
      </c>
      <c r="AZ88">
        <v>6.2959420289855075</v>
      </c>
      <c r="BA88">
        <v>6.2868115942028977</v>
      </c>
      <c r="BB88">
        <v>6.9766666666666666</v>
      </c>
      <c r="BC88">
        <v>6.3233333333333333</v>
      </c>
    </row>
    <row r="89" spans="1:55" x14ac:dyDescent="0.2">
      <c r="A89">
        <f t="shared" si="11"/>
        <v>2021</v>
      </c>
      <c r="B89" s="1">
        <v>44522</v>
      </c>
      <c r="C89">
        <v>7.4626086956521736</v>
      </c>
      <c r="D89">
        <v>7.7050724637681149</v>
      </c>
      <c r="E89">
        <v>7.4402898550724634</v>
      </c>
      <c r="F89">
        <v>7.6086956521739131</v>
      </c>
      <c r="H89">
        <f t="shared" si="12"/>
        <v>2021</v>
      </c>
      <c r="I89" s="1">
        <v>44553</v>
      </c>
      <c r="J89">
        <v>5.0217391304347823</v>
      </c>
      <c r="K89">
        <v>4.9152173913043473</v>
      </c>
      <c r="L89">
        <v>4.8918840579710139</v>
      </c>
      <c r="M89">
        <v>4.7681159420289854</v>
      </c>
      <c r="O89">
        <f t="shared" si="13"/>
        <v>2021</v>
      </c>
      <c r="P89" s="1">
        <v>44218</v>
      </c>
      <c r="Q89">
        <v>4.942608695652174</v>
      </c>
      <c r="R89">
        <v>5.1231884057971007</v>
      </c>
      <c r="S89">
        <v>4.6960869565217385</v>
      </c>
      <c r="T89">
        <v>5.2601449275362313</v>
      </c>
      <c r="AC89">
        <f t="shared" si="15"/>
        <v>2021</v>
      </c>
      <c r="AD89" s="1">
        <v>44256</v>
      </c>
      <c r="AE89">
        <v>3.1114492753623182</v>
      </c>
      <c r="AF89">
        <v>3.4594202898550721</v>
      </c>
      <c r="AG89">
        <v>2.9755072463768113</v>
      </c>
      <c r="AH89">
        <v>3.2544927536231887</v>
      </c>
      <c r="AJ89">
        <f t="shared" si="16"/>
        <v>2021</v>
      </c>
      <c r="AK89" s="1">
        <v>44306</v>
      </c>
      <c r="AL89">
        <v>3.08</v>
      </c>
      <c r="AM89">
        <v>3.3610144927536227</v>
      </c>
      <c r="AN89">
        <v>3.3001449275362318</v>
      </c>
      <c r="AO89">
        <v>3.3985507246376812</v>
      </c>
      <c r="AQ89">
        <f t="shared" si="17"/>
        <v>2021</v>
      </c>
      <c r="AR89" s="1">
        <v>44324</v>
      </c>
      <c r="AS89">
        <v>3.1378260869565215</v>
      </c>
      <c r="AT89">
        <v>3.4462318840579709</v>
      </c>
      <c r="AU89">
        <v>3.0972463768115941</v>
      </c>
      <c r="AV89">
        <v>3.4157971014492752</v>
      </c>
      <c r="AX89">
        <f t="shared" si="18"/>
        <v>2021</v>
      </c>
      <c r="AY89" s="1">
        <v>44487</v>
      </c>
      <c r="AZ89">
        <v>6.4805797101449265</v>
      </c>
      <c r="BA89">
        <v>6.5404347826086955</v>
      </c>
      <c r="BB89">
        <v>6.9928985507246377</v>
      </c>
      <c r="BC89">
        <v>6.4420289855072452</v>
      </c>
    </row>
    <row r="90" spans="1:55" x14ac:dyDescent="0.2">
      <c r="A90">
        <f t="shared" si="11"/>
        <v>2021</v>
      </c>
      <c r="B90" s="1">
        <v>44523</v>
      </c>
      <c r="C90">
        <v>7.5965217391304343</v>
      </c>
      <c r="D90">
        <v>7.7050724637681149</v>
      </c>
      <c r="E90">
        <v>7.4331884057971012</v>
      </c>
      <c r="F90">
        <v>7.6086956521739131</v>
      </c>
      <c r="H90">
        <f t="shared" si="12"/>
        <v>2021</v>
      </c>
      <c r="I90" s="1">
        <v>44555</v>
      </c>
      <c r="J90">
        <v>5.0217391304347823</v>
      </c>
      <c r="K90">
        <v>4.9152173913043473</v>
      </c>
      <c r="L90">
        <v>4.8918840579710139</v>
      </c>
      <c r="M90">
        <v>4.7681159420289854</v>
      </c>
      <c r="O90">
        <f t="shared" si="13"/>
        <v>2021</v>
      </c>
      <c r="P90" s="1">
        <v>44219</v>
      </c>
      <c r="Q90">
        <v>4.942608695652174</v>
      </c>
      <c r="R90">
        <v>5.1231884057971007</v>
      </c>
      <c r="S90">
        <v>4.6960869565217385</v>
      </c>
      <c r="T90">
        <v>5.2601449275362313</v>
      </c>
      <c r="AC90">
        <f t="shared" si="15"/>
        <v>2021</v>
      </c>
      <c r="AD90" s="1">
        <v>44257</v>
      </c>
      <c r="AE90">
        <v>3.1114492753623182</v>
      </c>
      <c r="AF90">
        <v>3.4594202898550721</v>
      </c>
      <c r="AG90">
        <v>2.9420289855072461</v>
      </c>
      <c r="AH90">
        <v>3.2544927536231887</v>
      </c>
      <c r="AJ90">
        <f t="shared" si="16"/>
        <v>2021</v>
      </c>
      <c r="AK90" s="1">
        <v>44308</v>
      </c>
      <c r="AL90">
        <v>3.1185507246376809</v>
      </c>
      <c r="AM90">
        <v>3.3833333333333329</v>
      </c>
      <c r="AN90">
        <v>3.195652173913043</v>
      </c>
      <c r="AO90">
        <v>3.3985507246376812</v>
      </c>
      <c r="AQ90">
        <f t="shared" si="17"/>
        <v>2021</v>
      </c>
      <c r="AR90" s="1">
        <v>44326</v>
      </c>
      <c r="AS90">
        <v>3.5557971014492749</v>
      </c>
      <c r="AT90">
        <v>3.6146376811594196</v>
      </c>
      <c r="AU90">
        <v>3.3813043478260867</v>
      </c>
      <c r="AV90">
        <v>3.652173913043478</v>
      </c>
      <c r="AX90">
        <f t="shared" si="18"/>
        <v>2021</v>
      </c>
      <c r="AY90" s="1">
        <v>44489</v>
      </c>
      <c r="AZ90">
        <v>6.5820289855072458</v>
      </c>
      <c r="BA90">
        <v>6.6804347826086952</v>
      </c>
      <c r="BB90">
        <v>6.9898550724637687</v>
      </c>
      <c r="BC90">
        <v>6.5434782608695645</v>
      </c>
    </row>
    <row r="91" spans="1:55" x14ac:dyDescent="0.2">
      <c r="A91">
        <f t="shared" si="11"/>
        <v>2021</v>
      </c>
      <c r="B91" s="1">
        <v>44524</v>
      </c>
      <c r="C91">
        <v>7.6594202898550714</v>
      </c>
      <c r="D91">
        <v>7.7050724637681149</v>
      </c>
      <c r="E91">
        <v>7.4017391304347813</v>
      </c>
      <c r="F91">
        <v>7.5244927536231883</v>
      </c>
      <c r="H91">
        <f t="shared" si="12"/>
        <v>2021</v>
      </c>
      <c r="I91" s="1">
        <v>44556</v>
      </c>
      <c r="J91">
        <v>5.0217391304347823</v>
      </c>
      <c r="K91">
        <v>4.9152173913043473</v>
      </c>
      <c r="L91">
        <v>4.8918840579710139</v>
      </c>
      <c r="M91">
        <v>4.7681159420289854</v>
      </c>
      <c r="O91">
        <f t="shared" si="13"/>
        <v>2021</v>
      </c>
      <c r="P91" s="1">
        <v>44220</v>
      </c>
      <c r="Q91">
        <v>4.942608695652174</v>
      </c>
      <c r="R91">
        <v>5.1231884057971007</v>
      </c>
      <c r="S91">
        <v>4.6960869565217385</v>
      </c>
      <c r="T91">
        <v>5.2601449275362313</v>
      </c>
      <c r="AC91">
        <f t="shared" si="15"/>
        <v>2021</v>
      </c>
      <c r="AD91" s="1">
        <v>44258</v>
      </c>
      <c r="AE91">
        <v>3.1023188405797102</v>
      </c>
      <c r="AF91">
        <v>3.4594202898550721</v>
      </c>
      <c r="AG91">
        <v>2.9420289855072461</v>
      </c>
      <c r="AH91">
        <v>3.2544927536231887</v>
      </c>
      <c r="AJ91">
        <f t="shared" si="16"/>
        <v>2021</v>
      </c>
      <c r="AK91" s="1">
        <v>44311</v>
      </c>
      <c r="AL91">
        <v>3.2828985507246373</v>
      </c>
      <c r="AM91">
        <v>3.4462318840579709</v>
      </c>
      <c r="AN91">
        <v>3.1347826086956521</v>
      </c>
      <c r="AO91">
        <v>3.4827536231884055</v>
      </c>
      <c r="AQ91">
        <f t="shared" si="17"/>
        <v>2021</v>
      </c>
      <c r="AR91" s="1">
        <v>44327</v>
      </c>
      <c r="AS91">
        <v>3.6399999999999997</v>
      </c>
      <c r="AT91">
        <v>3.7840579710144926</v>
      </c>
      <c r="AU91">
        <v>3.5476811594202893</v>
      </c>
      <c r="AV91">
        <v>3.7028985507246377</v>
      </c>
      <c r="AX91">
        <f t="shared" si="18"/>
        <v>2021</v>
      </c>
      <c r="AY91" s="1">
        <v>44490</v>
      </c>
      <c r="AZ91">
        <v>6.6702898550724639</v>
      </c>
      <c r="BA91">
        <v>6.8102898550724627</v>
      </c>
      <c r="BB91">
        <v>6.9076811594202896</v>
      </c>
      <c r="BC91">
        <v>6.6449275362318838</v>
      </c>
    </row>
    <row r="92" spans="1:55" x14ac:dyDescent="0.2">
      <c r="A92">
        <f t="shared" si="11"/>
        <v>2021</v>
      </c>
      <c r="B92" s="1">
        <v>44526</v>
      </c>
      <c r="C92">
        <v>7.6979710144927536</v>
      </c>
      <c r="D92">
        <v>7.7050724637681149</v>
      </c>
      <c r="E92">
        <v>7.4392753623188401</v>
      </c>
      <c r="F92">
        <v>7.5244927536231883</v>
      </c>
      <c r="H92">
        <f t="shared" si="12"/>
        <v>2021</v>
      </c>
      <c r="I92" s="1">
        <v>44558</v>
      </c>
      <c r="J92">
        <v>5.1231884057971007</v>
      </c>
      <c r="K92">
        <v>5.5928985507246374</v>
      </c>
      <c r="L92">
        <v>4.7163768115942029</v>
      </c>
      <c r="M92">
        <v>4.8188405797101446</v>
      </c>
      <c r="O92">
        <f t="shared" si="13"/>
        <v>2021</v>
      </c>
      <c r="P92" s="1">
        <v>44221</v>
      </c>
      <c r="Q92">
        <v>4.8137681159420289</v>
      </c>
      <c r="R92">
        <v>5.1231884057971007</v>
      </c>
      <c r="S92">
        <v>4.0975362318840576</v>
      </c>
      <c r="T92">
        <v>5.2601449275362313</v>
      </c>
      <c r="AC92">
        <f t="shared" si="15"/>
        <v>2021</v>
      </c>
      <c r="AD92" s="1">
        <v>44259</v>
      </c>
      <c r="AE92">
        <v>3.1520289855072461</v>
      </c>
      <c r="AF92">
        <v>3.4594202898550721</v>
      </c>
      <c r="AG92">
        <v>2.9268115942028987</v>
      </c>
      <c r="AH92">
        <v>3.2544927536231887</v>
      </c>
      <c r="AJ92">
        <f t="shared" si="16"/>
        <v>2021</v>
      </c>
      <c r="AK92" s="1">
        <v>44312</v>
      </c>
      <c r="AL92">
        <v>3.2453623188405798</v>
      </c>
      <c r="AM92">
        <v>3.4462318840579709</v>
      </c>
      <c r="AN92">
        <v>3.1347826086956521</v>
      </c>
      <c r="AO92">
        <v>3.4827536231884055</v>
      </c>
      <c r="AQ92">
        <f t="shared" si="17"/>
        <v>2021</v>
      </c>
      <c r="AR92" s="1">
        <v>44329</v>
      </c>
      <c r="AS92">
        <v>3.6481159420289857</v>
      </c>
      <c r="AT92">
        <v>3.7840579710144926</v>
      </c>
      <c r="AU92">
        <v>3.8611594202898547</v>
      </c>
      <c r="AV92">
        <v>3.7028985507246377</v>
      </c>
      <c r="AX92">
        <f t="shared" si="18"/>
        <v>2021</v>
      </c>
      <c r="AY92" s="1">
        <v>44492</v>
      </c>
      <c r="AZ92">
        <v>6.7463768115942022</v>
      </c>
      <c r="BA92">
        <v>6.8782608695652163</v>
      </c>
      <c r="BB92">
        <v>6.7971014492753623</v>
      </c>
      <c r="BC92">
        <v>6.6449275362318838</v>
      </c>
    </row>
    <row r="93" spans="1:55" x14ac:dyDescent="0.2">
      <c r="A93">
        <f t="shared" si="11"/>
        <v>2021</v>
      </c>
      <c r="B93" s="1">
        <v>44527</v>
      </c>
      <c r="C93">
        <v>7.6979710144927536</v>
      </c>
      <c r="D93">
        <v>7.7050724637681149</v>
      </c>
      <c r="E93">
        <v>7.4392753623188401</v>
      </c>
      <c r="F93">
        <v>7.5244927536231883</v>
      </c>
      <c r="H93">
        <f t="shared" si="12"/>
        <v>2021</v>
      </c>
      <c r="I93" s="1">
        <v>44559</v>
      </c>
      <c r="J93">
        <v>5.1566666666666663</v>
      </c>
      <c r="K93">
        <v>5.5928985507246374</v>
      </c>
      <c r="L93">
        <v>4.8137681159420289</v>
      </c>
      <c r="M93">
        <v>4.8188405797101446</v>
      </c>
      <c r="O93">
        <f t="shared" si="13"/>
        <v>2021</v>
      </c>
      <c r="P93" s="1">
        <v>44222</v>
      </c>
      <c r="Q93">
        <v>4.9030434782608694</v>
      </c>
      <c r="R93">
        <v>5.1231884057971007</v>
      </c>
      <c r="S93">
        <v>4.0437681159420293</v>
      </c>
      <c r="T93">
        <v>5.2601449275362313</v>
      </c>
      <c r="AC93">
        <f t="shared" si="15"/>
        <v>2021</v>
      </c>
      <c r="AD93" s="1">
        <v>44261</v>
      </c>
      <c r="AE93">
        <v>3.1520289855072461</v>
      </c>
      <c r="AF93">
        <v>3.4847826086956522</v>
      </c>
      <c r="AG93">
        <v>2.9318840579710144</v>
      </c>
      <c r="AH93">
        <v>3.2636231884057967</v>
      </c>
      <c r="AJ93">
        <f t="shared" si="16"/>
        <v>2021</v>
      </c>
      <c r="AK93" s="1">
        <v>44314</v>
      </c>
      <c r="AL93">
        <v>3.2392753623188404</v>
      </c>
      <c r="AM93">
        <v>3.4462318840579709</v>
      </c>
      <c r="AN93">
        <v>3.1368115942028987</v>
      </c>
      <c r="AO93">
        <v>3.4157971014492752</v>
      </c>
      <c r="AQ93">
        <f t="shared" si="17"/>
        <v>2021</v>
      </c>
      <c r="AR93" s="1">
        <v>44330</v>
      </c>
      <c r="AS93">
        <v>3.7089855072463767</v>
      </c>
      <c r="AT93">
        <v>3.7840579710144926</v>
      </c>
      <c r="AU93">
        <v>3.9443478260869567</v>
      </c>
      <c r="AV93">
        <v>3.7028985507246377</v>
      </c>
      <c r="AX93">
        <f t="shared" si="18"/>
        <v>2021</v>
      </c>
      <c r="AY93" s="1">
        <v>44493</v>
      </c>
      <c r="AZ93">
        <v>6.7463768115942022</v>
      </c>
      <c r="BA93">
        <v>6.8782608695652163</v>
      </c>
      <c r="BB93">
        <v>6.7971014492753623</v>
      </c>
      <c r="BC93">
        <v>6.6449275362318838</v>
      </c>
    </row>
    <row r="94" spans="1:55" x14ac:dyDescent="0.2">
      <c r="A94">
        <f t="shared" si="11"/>
        <v>2021</v>
      </c>
      <c r="B94" s="1">
        <v>44528</v>
      </c>
      <c r="C94">
        <v>7.6979710144927536</v>
      </c>
      <c r="D94">
        <v>7.7050724637681149</v>
      </c>
      <c r="E94">
        <v>7.4392753623188401</v>
      </c>
      <c r="F94">
        <v>7.5244927536231883</v>
      </c>
      <c r="H94">
        <f t="shared" si="12"/>
        <v>2021</v>
      </c>
      <c r="I94" s="1">
        <v>44561</v>
      </c>
      <c r="J94">
        <v>5.115072463768116</v>
      </c>
      <c r="K94">
        <v>5.5928985507246374</v>
      </c>
      <c r="L94">
        <v>4.707246376811594</v>
      </c>
      <c r="M94">
        <v>4.9202898550724639</v>
      </c>
      <c r="O94">
        <f t="shared" si="13"/>
        <v>2021</v>
      </c>
      <c r="P94" s="1">
        <v>44223</v>
      </c>
      <c r="Q94">
        <v>4.9628985507246375</v>
      </c>
      <c r="R94">
        <v>5.1231884057971007</v>
      </c>
      <c r="S94">
        <v>4.054927536231884</v>
      </c>
      <c r="T94">
        <v>5.2601449275362313</v>
      </c>
      <c r="AC94">
        <f t="shared" si="15"/>
        <v>2021</v>
      </c>
      <c r="AD94" s="1">
        <v>44262</v>
      </c>
      <c r="AE94">
        <v>3.1520289855072461</v>
      </c>
      <c r="AF94">
        <v>3.4847826086956522</v>
      </c>
      <c r="AG94">
        <v>2.9318840579710144</v>
      </c>
      <c r="AH94">
        <v>3.2636231884057967</v>
      </c>
      <c r="AJ94">
        <f t="shared" si="16"/>
        <v>2021</v>
      </c>
      <c r="AK94" s="1">
        <v>44315</v>
      </c>
      <c r="AL94">
        <v>3.2220289855072464</v>
      </c>
      <c r="AM94">
        <v>3.4462318840579709</v>
      </c>
      <c r="AN94">
        <v>3.1368115942028987</v>
      </c>
      <c r="AO94">
        <v>3.4157971014492752</v>
      </c>
      <c r="AQ94">
        <f t="shared" si="17"/>
        <v>2021</v>
      </c>
      <c r="AR94" s="1">
        <v>44332</v>
      </c>
      <c r="AS94">
        <v>3.7089855072463767</v>
      </c>
      <c r="AT94">
        <v>3.7840579710144926</v>
      </c>
      <c r="AU94">
        <v>3.9443478260869567</v>
      </c>
      <c r="AV94">
        <v>3.7028985507246377</v>
      </c>
      <c r="AX94">
        <f t="shared" si="18"/>
        <v>2021</v>
      </c>
      <c r="AY94" s="1">
        <v>44495</v>
      </c>
      <c r="AZ94">
        <v>7.0760869565217384</v>
      </c>
      <c r="BA94">
        <v>7.1653623188405797</v>
      </c>
      <c r="BB94">
        <v>7.1389855072463755</v>
      </c>
      <c r="BC94">
        <v>7.2708695652173905</v>
      </c>
    </row>
    <row r="95" spans="1:55" x14ac:dyDescent="0.2">
      <c r="O95">
        <f t="shared" si="13"/>
        <v>2021</v>
      </c>
      <c r="P95" s="1">
        <v>44224</v>
      </c>
      <c r="Q95">
        <v>4.9628985507246375</v>
      </c>
      <c r="R95">
        <v>5.1231884057971007</v>
      </c>
      <c r="S95">
        <v>4.318695652173913</v>
      </c>
      <c r="T95">
        <v>5.2601449275362313</v>
      </c>
      <c r="AC95">
        <f t="shared" si="15"/>
        <v>2021</v>
      </c>
      <c r="AD95" s="1">
        <v>44263</v>
      </c>
      <c r="AE95">
        <v>3.4533333333333331</v>
      </c>
      <c r="AF95">
        <v>3.5101449275362318</v>
      </c>
      <c r="AG95">
        <v>3.2260869565217392</v>
      </c>
      <c r="AH95">
        <v>3.4644927536231882</v>
      </c>
      <c r="AQ95">
        <f t="shared" si="17"/>
        <v>2021</v>
      </c>
      <c r="AR95" s="1">
        <v>44333</v>
      </c>
      <c r="AS95">
        <v>3.7302898550724635</v>
      </c>
      <c r="AT95">
        <v>3.7840579710144926</v>
      </c>
      <c r="AU95">
        <v>3.8784057971014492</v>
      </c>
      <c r="AV95">
        <v>3.7708695652173914</v>
      </c>
      <c r="AX95">
        <f t="shared" si="18"/>
        <v>2021</v>
      </c>
      <c r="AY95" s="1">
        <v>44496</v>
      </c>
      <c r="AZ95">
        <v>7.1521739130434776</v>
      </c>
      <c r="BA95">
        <v>7.1653623188405797</v>
      </c>
      <c r="BB95">
        <v>7.1643478260869564</v>
      </c>
      <c r="BC95">
        <v>7.3378260869565208</v>
      </c>
    </row>
    <row r="96" spans="1:55" x14ac:dyDescent="0.2">
      <c r="O96">
        <f t="shared" si="13"/>
        <v>2021</v>
      </c>
      <c r="P96" s="1">
        <v>44226</v>
      </c>
      <c r="Q96">
        <v>4.9628985507246375</v>
      </c>
      <c r="R96">
        <v>5.1231884057971007</v>
      </c>
      <c r="S96">
        <v>4.5124637681159419</v>
      </c>
      <c r="T96">
        <v>5.2601449275362313</v>
      </c>
      <c r="AC96">
        <f t="shared" si="15"/>
        <v>2021</v>
      </c>
      <c r="AD96" s="1">
        <v>44266</v>
      </c>
      <c r="AE96">
        <v>3.4157971014492752</v>
      </c>
      <c r="AF96">
        <v>3.5355072463768114</v>
      </c>
      <c r="AG96">
        <v>3.4137681159420286</v>
      </c>
      <c r="AH96">
        <v>3.4644927536231882</v>
      </c>
      <c r="AQ96">
        <f t="shared" si="17"/>
        <v>2021</v>
      </c>
      <c r="AR96" s="1">
        <v>44336</v>
      </c>
      <c r="AS96">
        <v>3.7231884057971008</v>
      </c>
      <c r="AT96">
        <v>3.7840579710144926</v>
      </c>
      <c r="AU96">
        <v>3.5933333333333333</v>
      </c>
      <c r="AV96">
        <v>3.7708695652173914</v>
      </c>
      <c r="AX96">
        <f t="shared" si="18"/>
        <v>2021</v>
      </c>
      <c r="AY96" s="1">
        <v>44498</v>
      </c>
      <c r="AZ96">
        <v>7.2363768115942024</v>
      </c>
      <c r="BA96">
        <v>7.6776811594202892</v>
      </c>
      <c r="BB96">
        <v>7.3621739130434785</v>
      </c>
      <c r="BC96">
        <v>7.5072463768115938</v>
      </c>
    </row>
    <row r="97" spans="15:48" x14ac:dyDescent="0.2">
      <c r="O97">
        <f t="shared" si="13"/>
        <v>2021</v>
      </c>
      <c r="P97" s="1">
        <v>44227</v>
      </c>
      <c r="Q97">
        <v>4.9628985507246375</v>
      </c>
      <c r="R97">
        <v>5.1231884057971007</v>
      </c>
      <c r="S97">
        <v>4.5124637681159419</v>
      </c>
      <c r="T97">
        <v>5.2601449275362313</v>
      </c>
      <c r="AC97">
        <f t="shared" si="15"/>
        <v>2021</v>
      </c>
      <c r="AD97" s="1">
        <v>44268</v>
      </c>
      <c r="AE97">
        <v>3.4026086956521735</v>
      </c>
      <c r="AF97">
        <v>3.5355072463768114</v>
      </c>
      <c r="AG97">
        <v>3.4137681159420286</v>
      </c>
      <c r="AH97">
        <v>3.5071014492753623</v>
      </c>
      <c r="AQ97">
        <f t="shared" si="17"/>
        <v>2021</v>
      </c>
      <c r="AR97" s="1">
        <v>44338</v>
      </c>
      <c r="AS97">
        <v>3.7231884057971008</v>
      </c>
      <c r="AT97">
        <v>3.7840579710144926</v>
      </c>
      <c r="AU97">
        <v>3.5973913043478261</v>
      </c>
      <c r="AV97">
        <v>3.8043478260869565</v>
      </c>
    </row>
    <row r="98" spans="15:48" x14ac:dyDescent="0.2">
      <c r="AC98">
        <f t="shared" si="15"/>
        <v>2021</v>
      </c>
      <c r="AD98" s="1">
        <v>44269</v>
      </c>
      <c r="AE98">
        <v>3.4026086956521735</v>
      </c>
      <c r="AF98">
        <v>3.5355072463768114</v>
      </c>
      <c r="AG98">
        <v>3.4137681159420286</v>
      </c>
      <c r="AH98">
        <v>3.5071014492753623</v>
      </c>
      <c r="AQ98">
        <f t="shared" si="17"/>
        <v>2021</v>
      </c>
      <c r="AR98" s="1">
        <v>44339</v>
      </c>
      <c r="AS98">
        <v>3.7231884057971008</v>
      </c>
      <c r="AT98">
        <v>3.7840579710144926</v>
      </c>
      <c r="AU98">
        <v>3.5973913043478261</v>
      </c>
      <c r="AV98">
        <v>3.8043478260869565</v>
      </c>
    </row>
    <row r="99" spans="15:48" x14ac:dyDescent="0.2">
      <c r="AC99">
        <f t="shared" si="15"/>
        <v>2021</v>
      </c>
      <c r="AD99" s="1">
        <v>44271</v>
      </c>
      <c r="AE99">
        <v>3.3701449275362316</v>
      </c>
      <c r="AF99">
        <v>3.5</v>
      </c>
      <c r="AG99">
        <v>3.4644927536231882</v>
      </c>
      <c r="AH99">
        <v>3.5071014492753623</v>
      </c>
      <c r="AQ99">
        <f t="shared" si="17"/>
        <v>2021</v>
      </c>
      <c r="AR99" s="1">
        <v>44341</v>
      </c>
      <c r="AS99">
        <v>3.7231884057971008</v>
      </c>
      <c r="AT99">
        <v>3.7840579710144926</v>
      </c>
      <c r="AU99">
        <v>3.5142028985507241</v>
      </c>
      <c r="AV99">
        <v>3.8043478260869565</v>
      </c>
    </row>
    <row r="100" spans="15:48" x14ac:dyDescent="0.2">
      <c r="AC100">
        <f t="shared" si="15"/>
        <v>2021</v>
      </c>
      <c r="AD100" s="1">
        <v>44272</v>
      </c>
      <c r="AE100">
        <v>3.3772463768115943</v>
      </c>
      <c r="AF100">
        <v>3.3833333333333329</v>
      </c>
      <c r="AG100">
        <v>3.6927536231884059</v>
      </c>
      <c r="AH100">
        <v>3.5071014492753623</v>
      </c>
      <c r="AQ100">
        <f t="shared" si="17"/>
        <v>2021</v>
      </c>
      <c r="AR100" s="1">
        <v>44342</v>
      </c>
      <c r="AS100">
        <v>3.7231884057971008</v>
      </c>
      <c r="AT100">
        <v>3.7840579710144926</v>
      </c>
      <c r="AU100">
        <v>3.5405797101449274</v>
      </c>
      <c r="AV100">
        <v>3.8043478260869565</v>
      </c>
    </row>
    <row r="101" spans="15:48" x14ac:dyDescent="0.2">
      <c r="AC101">
        <f t="shared" si="15"/>
        <v>2021</v>
      </c>
      <c r="AD101" s="1">
        <v>44273</v>
      </c>
      <c r="AE101">
        <v>3.4127536231884057</v>
      </c>
      <c r="AF101">
        <v>3.3833333333333329</v>
      </c>
      <c r="AG101">
        <v>3.8398550724637679</v>
      </c>
      <c r="AH101">
        <v>3.5071014492753623</v>
      </c>
      <c r="AQ101">
        <f t="shared" si="17"/>
        <v>2021</v>
      </c>
      <c r="AR101" s="1">
        <v>44344</v>
      </c>
      <c r="AS101">
        <v>3.738405797101449</v>
      </c>
      <c r="AT101">
        <v>3.7840579710144926</v>
      </c>
      <c r="AU101">
        <v>3.5507246376811592</v>
      </c>
      <c r="AV101">
        <v>3.8043478260869565</v>
      </c>
    </row>
    <row r="102" spans="15:48" x14ac:dyDescent="0.2">
      <c r="AC102">
        <f t="shared" si="15"/>
        <v>2021</v>
      </c>
      <c r="AD102" s="1">
        <v>44275</v>
      </c>
      <c r="AE102">
        <v>3.5111594202898546</v>
      </c>
      <c r="AF102">
        <v>3.4695652173913039</v>
      </c>
      <c r="AG102">
        <v>3.9595652173913041</v>
      </c>
      <c r="AH102">
        <v>3.6755072463768115</v>
      </c>
      <c r="AQ102">
        <f t="shared" si="17"/>
        <v>2021</v>
      </c>
      <c r="AR102" s="1">
        <v>44345</v>
      </c>
      <c r="AS102">
        <v>3.738405797101449</v>
      </c>
      <c r="AT102">
        <v>3.7840579710144926</v>
      </c>
      <c r="AU102">
        <v>3.5507246376811592</v>
      </c>
      <c r="AV102">
        <v>3.8043478260869565</v>
      </c>
    </row>
    <row r="103" spans="15:48" x14ac:dyDescent="0.2">
      <c r="AC103">
        <f t="shared" si="15"/>
        <v>2021</v>
      </c>
      <c r="AD103" s="1">
        <v>44276</v>
      </c>
      <c r="AE103">
        <v>3.5111594202898546</v>
      </c>
      <c r="AF103">
        <v>3.4695652173913039</v>
      </c>
      <c r="AG103">
        <v>3.9595652173913041</v>
      </c>
      <c r="AH103">
        <v>3.6755072463768115</v>
      </c>
      <c r="AQ103">
        <f t="shared" si="17"/>
        <v>2021</v>
      </c>
      <c r="AR103" s="1">
        <v>44347</v>
      </c>
      <c r="AS103">
        <v>3.7424637681159418</v>
      </c>
      <c r="AT103">
        <v>3.8347826086956522</v>
      </c>
      <c r="AU103">
        <v>3.6126086956521735</v>
      </c>
      <c r="AV103">
        <v>3.8043478260869565</v>
      </c>
    </row>
    <row r="104" spans="15:48" x14ac:dyDescent="0.2">
      <c r="AC104">
        <f t="shared" si="15"/>
        <v>2021</v>
      </c>
      <c r="AD104" s="1">
        <v>44279</v>
      </c>
      <c r="AE104">
        <v>3.7637681159420286</v>
      </c>
      <c r="AF104">
        <v>3.6146376811594196</v>
      </c>
      <c r="AG104">
        <v>3.8834782608695648</v>
      </c>
      <c r="AH104">
        <v>3.7434782608695647</v>
      </c>
    </row>
    <row r="105" spans="15:48" x14ac:dyDescent="0.2">
      <c r="AC105">
        <f t="shared" si="15"/>
        <v>2021</v>
      </c>
      <c r="AD105" s="1">
        <v>44281</v>
      </c>
      <c r="AE105">
        <v>3.7536231884057969</v>
      </c>
      <c r="AF105">
        <v>3.6998550724637678</v>
      </c>
      <c r="AG105">
        <v>3.6389855072463768</v>
      </c>
      <c r="AH105">
        <v>3.7434782608695647</v>
      </c>
    </row>
    <row r="106" spans="15:48" x14ac:dyDescent="0.2">
      <c r="AC106">
        <f t="shared" si="15"/>
        <v>2021</v>
      </c>
      <c r="AD106" s="1">
        <v>44283</v>
      </c>
      <c r="AE106">
        <v>3.7536231884057969</v>
      </c>
      <c r="AF106">
        <v>3.6998550724637678</v>
      </c>
      <c r="AG106">
        <v>3.6389855072463768</v>
      </c>
      <c r="AH106">
        <v>3.7434782608695647</v>
      </c>
    </row>
    <row r="107" spans="15:48" x14ac:dyDescent="0.2">
      <c r="AC107">
        <f t="shared" si="15"/>
        <v>2021</v>
      </c>
      <c r="AD107" s="1">
        <v>44284</v>
      </c>
      <c r="AE107">
        <v>3.586231884057971</v>
      </c>
      <c r="AF107">
        <v>3.6592753623188408</v>
      </c>
      <c r="AG107">
        <v>3.8885507246376814</v>
      </c>
      <c r="AH107">
        <v>3.6897101449275356</v>
      </c>
    </row>
    <row r="108" spans="15:48" x14ac:dyDescent="0.2">
      <c r="AC108">
        <f t="shared" si="15"/>
        <v>2021</v>
      </c>
      <c r="AD108" s="1">
        <v>44286</v>
      </c>
      <c r="AE108">
        <v>3.6308695652173912</v>
      </c>
      <c r="AF108">
        <v>3.6592753623188408</v>
      </c>
      <c r="AG108">
        <v>3.9879710144927536</v>
      </c>
      <c r="AH108">
        <v>3.6897101449275356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9B411-1B7A-A345-939C-14E4E03BA0C9}">
  <dimension ref="A1:T40"/>
  <sheetViews>
    <sheetView tabSelected="1" workbookViewId="0">
      <selection activeCell="Q20" sqref="Q20"/>
    </sheetView>
  </sheetViews>
  <sheetFormatPr baseColWidth="10" defaultColWidth="8.83203125" defaultRowHeight="16" x14ac:dyDescent="0.2"/>
  <sheetData>
    <row r="1" spans="1:20" x14ac:dyDescent="0.2">
      <c r="A1" t="s">
        <v>26</v>
      </c>
    </row>
    <row r="2" spans="1:20" x14ac:dyDescent="0.2">
      <c r="A2" t="s">
        <v>27</v>
      </c>
    </row>
    <row r="4" spans="1:20" x14ac:dyDescent="0.2">
      <c r="C4" s="2" t="s">
        <v>3</v>
      </c>
      <c r="D4" s="2" t="s">
        <v>4</v>
      </c>
      <c r="E4" s="2" t="s">
        <v>5</v>
      </c>
      <c r="F4" s="2" t="s">
        <v>6</v>
      </c>
      <c r="J4" s="2" t="s">
        <v>3</v>
      </c>
      <c r="K4" s="2" t="s">
        <v>4</v>
      </c>
      <c r="L4" s="2" t="s">
        <v>5</v>
      </c>
      <c r="M4" s="2" t="s">
        <v>6</v>
      </c>
    </row>
    <row r="5" spans="1:20" ht="14" customHeight="1" x14ac:dyDescent="0.2">
      <c r="A5" s="4" t="s">
        <v>17</v>
      </c>
      <c r="B5" s="5" t="s">
        <v>13</v>
      </c>
      <c r="C5" s="2">
        <v>4.9774862676686347</v>
      </c>
      <c r="D5" s="2">
        <v>5.000502415458933</v>
      </c>
      <c r="E5" s="2">
        <v>5.059691179101808</v>
      </c>
      <c r="F5" s="2">
        <v>5.1110483091787451</v>
      </c>
      <c r="G5" s="2"/>
      <c r="H5" s="6" t="s">
        <v>18</v>
      </c>
      <c r="I5" s="2" t="s">
        <v>13</v>
      </c>
      <c r="J5" s="2">
        <v>4.8378811057434241</v>
      </c>
      <c r="K5" s="2">
        <v>5.0999771873322572</v>
      </c>
      <c r="L5" s="2">
        <v>5.0417321524422984</v>
      </c>
      <c r="M5" s="2">
        <v>5.2126892109500824</v>
      </c>
      <c r="N5" s="5"/>
      <c r="O5" s="5"/>
      <c r="P5" s="5"/>
      <c r="Q5" s="5"/>
      <c r="R5" s="5"/>
      <c r="S5" s="5"/>
      <c r="T5" s="5"/>
    </row>
    <row r="6" spans="1:20" x14ac:dyDescent="0.2">
      <c r="A6" s="4"/>
      <c r="B6" s="5" t="s">
        <v>14</v>
      </c>
      <c r="C6" s="2">
        <v>3.6886956521739127</v>
      </c>
      <c r="D6" s="2">
        <v>3.4847826086956522</v>
      </c>
      <c r="E6" s="2">
        <v>3.6704347826086958</v>
      </c>
      <c r="F6" s="2">
        <v>3.6552173913043475</v>
      </c>
      <c r="G6" s="2"/>
      <c r="H6" s="6"/>
      <c r="I6" s="2" t="s">
        <v>14</v>
      </c>
      <c r="J6" s="2">
        <v>3.2215780998389687</v>
      </c>
      <c r="K6" s="2">
        <v>3.3934782608695651</v>
      </c>
      <c r="L6" s="2">
        <v>2.6258454106280191</v>
      </c>
      <c r="M6" s="2">
        <v>3.5</v>
      </c>
      <c r="N6" s="5"/>
      <c r="O6" s="5"/>
      <c r="P6" s="5"/>
      <c r="Q6" s="5"/>
      <c r="R6" s="5"/>
      <c r="S6" s="5"/>
      <c r="T6" s="5"/>
    </row>
    <row r="7" spans="1:20" x14ac:dyDescent="0.2">
      <c r="A7" s="4"/>
      <c r="B7" s="5" t="s">
        <v>15</v>
      </c>
      <c r="C7" s="2">
        <v>7.9262318840579704</v>
      </c>
      <c r="D7" s="2">
        <v>8.2072463768115931</v>
      </c>
      <c r="E7" s="2">
        <v>7.9414492753623183</v>
      </c>
      <c r="F7" s="2">
        <v>8.0144927536231876</v>
      </c>
      <c r="G7" s="2"/>
      <c r="H7" s="6"/>
      <c r="I7" s="2" t="s">
        <v>15</v>
      </c>
      <c r="J7" s="2">
        <v>6.8102898550724627</v>
      </c>
      <c r="K7" s="2">
        <v>8.1260869565217373</v>
      </c>
      <c r="L7" s="2">
        <v>8.2173913043478262</v>
      </c>
      <c r="M7" s="2">
        <v>8.420289855072463</v>
      </c>
      <c r="N7" s="5"/>
      <c r="O7" s="5"/>
      <c r="P7" s="5"/>
      <c r="Q7" s="5"/>
      <c r="R7" s="5"/>
      <c r="S7" s="5"/>
      <c r="T7" s="5"/>
    </row>
    <row r="8" spans="1:20" x14ac:dyDescent="0.2">
      <c r="A8" s="4"/>
      <c r="B8" s="5"/>
      <c r="C8" s="2"/>
      <c r="D8" s="2"/>
      <c r="E8" s="2"/>
      <c r="F8" s="2"/>
      <c r="G8" s="2"/>
      <c r="H8" s="6"/>
      <c r="I8" s="2"/>
      <c r="J8" s="2"/>
      <c r="K8" s="2"/>
      <c r="L8" s="2"/>
      <c r="M8" s="2"/>
      <c r="N8" s="5"/>
      <c r="O8" s="5"/>
      <c r="P8" s="5"/>
      <c r="Q8" s="5"/>
      <c r="R8" s="5"/>
      <c r="S8" s="5"/>
      <c r="T8" s="5"/>
    </row>
    <row r="9" spans="1:20" x14ac:dyDescent="0.2">
      <c r="A9" s="4"/>
      <c r="B9" s="5"/>
      <c r="C9" s="2"/>
      <c r="D9" s="2"/>
      <c r="E9" s="2"/>
      <c r="F9" s="2"/>
      <c r="G9" s="2"/>
      <c r="H9" s="6"/>
      <c r="I9" s="2"/>
      <c r="J9" s="2"/>
      <c r="K9" s="2"/>
      <c r="L9" s="2"/>
      <c r="M9" s="2"/>
      <c r="N9" s="5"/>
      <c r="O9" s="5"/>
      <c r="P9" s="5"/>
      <c r="Q9" s="5"/>
      <c r="R9" s="5"/>
      <c r="S9" s="5"/>
      <c r="T9" s="5"/>
    </row>
    <row r="10" spans="1:20" x14ac:dyDescent="0.2">
      <c r="A10" s="4"/>
      <c r="B10" s="5" t="s">
        <v>23</v>
      </c>
      <c r="C10" s="2">
        <v>3.7455069999999999</v>
      </c>
      <c r="D10" s="2">
        <v>3.778985</v>
      </c>
      <c r="E10" s="2">
        <v>3.617801</v>
      </c>
      <c r="F10" s="2">
        <v>3.6169280000000001</v>
      </c>
      <c r="G10" s="2"/>
      <c r="H10" s="6"/>
      <c r="I10" s="2" t="s">
        <v>23</v>
      </c>
      <c r="J10" s="2">
        <v>4.3510580000000001</v>
      </c>
      <c r="K10" s="2">
        <v>3.4374400000000001</v>
      </c>
      <c r="L10" s="2">
        <v>4.2496039999999997</v>
      </c>
      <c r="M10" s="2">
        <v>3.3489049999999998</v>
      </c>
      <c r="N10" s="5"/>
      <c r="O10" s="5"/>
      <c r="P10" s="5"/>
      <c r="Q10" s="5"/>
      <c r="R10" s="5"/>
      <c r="S10" s="5"/>
      <c r="T10" s="5"/>
    </row>
    <row r="11" spans="1:20" x14ac:dyDescent="0.2">
      <c r="A11" s="4"/>
      <c r="B11" s="5" t="s">
        <v>14</v>
      </c>
      <c r="C11" s="2">
        <v>3.6582699999999999</v>
      </c>
      <c r="D11" s="2">
        <v>3.4395319999999998</v>
      </c>
      <c r="E11" s="2">
        <v>3.733333</v>
      </c>
      <c r="F11" s="2">
        <v>3.794203</v>
      </c>
      <c r="G11" s="2"/>
      <c r="H11" s="6"/>
      <c r="I11" s="2" t="s">
        <v>14</v>
      </c>
      <c r="J11" s="2">
        <v>2.6454460000000002</v>
      </c>
      <c r="K11" s="2">
        <v>3.3633630000000001</v>
      </c>
      <c r="L11" s="2">
        <v>1.794743</v>
      </c>
      <c r="M11" s="2">
        <v>3.2140110000000002</v>
      </c>
      <c r="N11" s="5"/>
      <c r="O11" s="5"/>
      <c r="P11" s="5"/>
      <c r="Q11" s="5"/>
      <c r="R11" s="5"/>
      <c r="S11" s="5"/>
      <c r="T11" s="5"/>
    </row>
    <row r="12" spans="1:20" x14ac:dyDescent="0.2">
      <c r="A12" s="4"/>
      <c r="B12" s="5" t="s">
        <v>15</v>
      </c>
      <c r="C12" s="2">
        <v>8.5817979999999991</v>
      </c>
      <c r="D12" s="2">
        <v>8.8462099999999992</v>
      </c>
      <c r="E12" s="2">
        <v>8.6950699999999994</v>
      </c>
      <c r="F12" s="2">
        <v>8.7293749999999992</v>
      </c>
      <c r="G12" s="2"/>
      <c r="H12" s="6"/>
      <c r="I12" s="2" t="s">
        <v>15</v>
      </c>
      <c r="J12" s="2">
        <v>7.54068</v>
      </c>
      <c r="K12" s="2">
        <v>8.6783839999999994</v>
      </c>
      <c r="L12" s="2">
        <v>9.2392179999999993</v>
      </c>
      <c r="M12" s="2">
        <v>8.8016290000000001</v>
      </c>
      <c r="N12" s="5"/>
      <c r="O12" s="5"/>
      <c r="P12" s="5"/>
      <c r="Q12" s="5"/>
      <c r="R12" s="5"/>
      <c r="S12" s="5"/>
      <c r="T12" s="5"/>
    </row>
    <row r="13" spans="1:20" x14ac:dyDescent="0.2">
      <c r="B13" s="5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5"/>
      <c r="O13" s="5"/>
      <c r="P13" s="5"/>
      <c r="Q13" s="5"/>
      <c r="R13" s="5"/>
      <c r="S13" s="5"/>
      <c r="T13" s="5"/>
    </row>
    <row r="14" spans="1:20" x14ac:dyDescent="0.2">
      <c r="B14" s="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5"/>
      <c r="O14" s="5"/>
      <c r="P14" s="5"/>
      <c r="Q14" s="5"/>
      <c r="R14" s="5"/>
      <c r="S14" s="5"/>
      <c r="T14" s="5"/>
    </row>
    <row r="15" spans="1:20" x14ac:dyDescent="0.2">
      <c r="A15" s="4" t="s">
        <v>24</v>
      </c>
      <c r="B15" s="5"/>
      <c r="C15" s="2" t="s">
        <v>3</v>
      </c>
      <c r="D15" s="2" t="s">
        <v>4</v>
      </c>
      <c r="E15" s="2" t="s">
        <v>5</v>
      </c>
      <c r="F15" s="2" t="s">
        <v>6</v>
      </c>
      <c r="G15" s="2"/>
      <c r="H15" s="6" t="s">
        <v>25</v>
      </c>
      <c r="I15" s="2"/>
      <c r="J15" s="2" t="s">
        <v>3</v>
      </c>
      <c r="K15" s="2" t="s">
        <v>4</v>
      </c>
      <c r="L15" s="2" t="s">
        <v>5</v>
      </c>
      <c r="M15" s="2" t="s">
        <v>6</v>
      </c>
      <c r="N15" s="5"/>
      <c r="O15" s="5"/>
      <c r="P15" s="5"/>
      <c r="Q15" s="5"/>
      <c r="R15" s="5"/>
      <c r="S15" s="5"/>
      <c r="T15" s="5"/>
    </row>
    <row r="16" spans="1:20" x14ac:dyDescent="0.2">
      <c r="A16" s="4"/>
      <c r="B16" s="5" t="s">
        <v>13</v>
      </c>
      <c r="C16" s="2">
        <v>4.6701709986466557</v>
      </c>
      <c r="D16" s="2">
        <v>4.8429293863706482</v>
      </c>
      <c r="E16" s="2">
        <v>4.693629869462435</v>
      </c>
      <c r="F16" s="2">
        <v>4.8449691643539907</v>
      </c>
      <c r="G16" s="2"/>
      <c r="H16" s="6"/>
      <c r="I16" s="2" t="s">
        <v>13</v>
      </c>
      <c r="J16" s="2">
        <v>4.166442082662372</v>
      </c>
      <c r="K16" s="2">
        <v>4.5498106280193236</v>
      </c>
      <c r="L16" s="2">
        <v>3.7992648416532475</v>
      </c>
      <c r="M16" s="2">
        <v>4.4390821256038642</v>
      </c>
      <c r="N16" s="5"/>
      <c r="O16" s="5"/>
      <c r="P16" s="5"/>
      <c r="Q16" s="5"/>
      <c r="R16" s="5"/>
      <c r="S16" s="5"/>
      <c r="T16" s="5"/>
    </row>
    <row r="17" spans="1:20" x14ac:dyDescent="0.2">
      <c r="A17" s="4"/>
      <c r="B17" s="5" t="s">
        <v>14</v>
      </c>
      <c r="C17" s="2">
        <v>3.3570199275362316</v>
      </c>
      <c r="D17" s="2">
        <v>3.5608695652173914</v>
      </c>
      <c r="E17" s="2">
        <v>2.6334541062801931</v>
      </c>
      <c r="F17" s="2">
        <v>3.2717391304347823</v>
      </c>
      <c r="G17" s="2"/>
      <c r="H17" s="6"/>
      <c r="I17" s="2" t="s">
        <v>14</v>
      </c>
      <c r="J17" s="2">
        <v>3.1114492753623182</v>
      </c>
      <c r="K17" s="2">
        <v>3.4594202898550721</v>
      </c>
      <c r="L17" s="2">
        <v>2.6816425120772944</v>
      </c>
      <c r="M17" s="2">
        <v>3.2717391304347823</v>
      </c>
      <c r="N17" s="5"/>
      <c r="O17" s="5"/>
      <c r="P17" s="5"/>
      <c r="Q17" s="5"/>
      <c r="R17" s="5"/>
      <c r="S17" s="5"/>
      <c r="T17" s="5"/>
    </row>
    <row r="18" spans="1:20" x14ac:dyDescent="0.2">
      <c r="A18" s="4"/>
      <c r="B18" s="5" t="s">
        <v>15</v>
      </c>
      <c r="C18" s="2">
        <v>6.391304347826086</v>
      </c>
      <c r="D18" s="2">
        <v>6.8376811594202902</v>
      </c>
      <c r="E18" s="2">
        <v>8.72463768115942</v>
      </c>
      <c r="F18" s="2">
        <v>6.391304347826086</v>
      </c>
      <c r="G18" s="2"/>
      <c r="H18" s="6"/>
      <c r="I18" s="2" t="s">
        <v>15</v>
      </c>
      <c r="J18" s="2">
        <v>6.5152979066022532</v>
      </c>
      <c r="K18" s="2">
        <v>8.115942028985506</v>
      </c>
      <c r="L18" s="2">
        <v>7.2028985507246368</v>
      </c>
      <c r="M18" s="2">
        <v>6.8985507246376807</v>
      </c>
      <c r="N18" s="5"/>
      <c r="O18" s="5"/>
      <c r="P18" s="5"/>
      <c r="Q18" s="5"/>
      <c r="R18" s="5"/>
      <c r="S18" s="5"/>
      <c r="T18" s="5"/>
    </row>
    <row r="19" spans="1:20" x14ac:dyDescent="0.2">
      <c r="A19" s="4"/>
      <c r="B19" s="5"/>
      <c r="C19" s="2"/>
      <c r="D19" s="2"/>
      <c r="E19" s="2"/>
      <c r="F19" s="2"/>
      <c r="G19" s="2"/>
      <c r="H19" s="6"/>
      <c r="I19" s="2"/>
      <c r="J19" s="2"/>
      <c r="K19" s="2"/>
      <c r="L19" s="2"/>
      <c r="M19" s="2"/>
      <c r="N19" s="5"/>
      <c r="O19" s="5"/>
      <c r="P19" s="5"/>
      <c r="Q19" s="5"/>
      <c r="R19" s="5"/>
      <c r="S19" s="5"/>
      <c r="T19" s="5"/>
    </row>
    <row r="20" spans="1:20" x14ac:dyDescent="0.2">
      <c r="A20" s="4"/>
      <c r="B20" s="5"/>
      <c r="C20" s="2"/>
      <c r="D20" s="2"/>
      <c r="E20" s="2"/>
      <c r="F20" s="2"/>
      <c r="G20" s="2"/>
      <c r="H20" s="6"/>
      <c r="I20" s="2"/>
      <c r="J20" s="2"/>
      <c r="K20" s="2"/>
      <c r="L20" s="2"/>
      <c r="M20" s="2"/>
      <c r="N20" s="5"/>
      <c r="O20" s="5"/>
      <c r="P20" s="5"/>
      <c r="Q20" s="5"/>
      <c r="R20" s="5"/>
      <c r="S20" s="5"/>
      <c r="T20" s="5"/>
    </row>
    <row r="21" spans="1:20" x14ac:dyDescent="0.2">
      <c r="A21" s="4"/>
      <c r="B21" s="5" t="s">
        <v>23</v>
      </c>
      <c r="C21" s="2">
        <v>3.2277749999999998</v>
      </c>
      <c r="D21" s="2">
        <v>5.1231879999999999</v>
      </c>
      <c r="E21" s="2">
        <v>2.6116489999999999</v>
      </c>
      <c r="F21" s="2">
        <v>4.0072460000000003</v>
      </c>
      <c r="G21" s="2"/>
      <c r="H21" s="6"/>
      <c r="I21" s="2" t="s">
        <v>23</v>
      </c>
      <c r="J21" s="2">
        <v>3.3620920000000001</v>
      </c>
      <c r="K21" s="2">
        <v>3.5585840000000002</v>
      </c>
      <c r="L21" s="2">
        <v>2.6816420000000001</v>
      </c>
      <c r="M21" s="2">
        <v>3.3224640000000001</v>
      </c>
      <c r="N21" s="5"/>
      <c r="O21" s="5"/>
      <c r="P21" s="5"/>
      <c r="Q21" s="5"/>
      <c r="R21" s="5"/>
      <c r="S21" s="5"/>
      <c r="T21" s="5"/>
    </row>
    <row r="22" spans="1:20" x14ac:dyDescent="0.2">
      <c r="A22" s="4"/>
      <c r="B22" s="5" t="s">
        <v>14</v>
      </c>
      <c r="C22" s="2">
        <v>2.3640460000000001</v>
      </c>
      <c r="D22" s="2">
        <v>2.7407710000000001</v>
      </c>
      <c r="E22" s="2">
        <v>1.7623390000000001</v>
      </c>
      <c r="F22" s="2">
        <v>2.8787630000000002</v>
      </c>
      <c r="G22" s="2"/>
      <c r="H22" s="6"/>
      <c r="I22" s="2" t="s">
        <v>14</v>
      </c>
      <c r="J22" s="2">
        <v>3.0365289999999998</v>
      </c>
      <c r="K22" s="2">
        <v>3.3600289999999999</v>
      </c>
      <c r="L22" s="2">
        <v>2.6771590000000001</v>
      </c>
      <c r="M22" s="2">
        <v>3.2392120000000002</v>
      </c>
      <c r="N22" s="5"/>
      <c r="O22" s="5"/>
      <c r="P22" s="5"/>
      <c r="Q22" s="5"/>
      <c r="R22" s="5"/>
      <c r="S22" s="5"/>
      <c r="T22" s="5"/>
    </row>
    <row r="23" spans="1:20" x14ac:dyDescent="0.2">
      <c r="A23" s="4"/>
      <c r="B23" s="5" t="s">
        <v>15</v>
      </c>
      <c r="C23" s="2">
        <v>8.4406909999999993</v>
      </c>
      <c r="D23" s="2">
        <v>7.0103460000000002</v>
      </c>
      <c r="E23" s="2">
        <v>9.6247699999999998</v>
      </c>
      <c r="F23" s="2">
        <v>7.0084499999999998</v>
      </c>
      <c r="G23" s="2"/>
      <c r="H23" s="6"/>
      <c r="I23" s="2" t="s">
        <v>15</v>
      </c>
      <c r="J23" s="2">
        <v>6.6639309999999998</v>
      </c>
      <c r="K23" s="2">
        <v>8.3309949999999997</v>
      </c>
      <c r="L23" s="2">
        <v>7.6753349999999996</v>
      </c>
      <c r="M23" s="2">
        <v>7.2503440000000001</v>
      </c>
      <c r="N23" s="5"/>
      <c r="O23" s="5"/>
      <c r="P23" s="5"/>
      <c r="Q23" s="5"/>
      <c r="R23" s="5"/>
      <c r="S23" s="5"/>
      <c r="T23" s="5"/>
    </row>
    <row r="24" spans="1:20" x14ac:dyDescent="0.2">
      <c r="B24" s="5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5"/>
      <c r="O24" s="5"/>
      <c r="P24" s="5"/>
      <c r="Q24" s="5"/>
      <c r="R24" s="5"/>
      <c r="S24" s="5"/>
      <c r="T24" s="5"/>
    </row>
    <row r="25" spans="1:20" x14ac:dyDescent="0.2">
      <c r="B25" s="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5"/>
      <c r="O25" s="5"/>
      <c r="P25" s="5"/>
      <c r="Q25" s="5"/>
      <c r="R25" s="5"/>
      <c r="S25" s="5"/>
      <c r="T25" s="5"/>
    </row>
    <row r="26" spans="1:20" x14ac:dyDescent="0.2">
      <c r="A26" s="4" t="s">
        <v>19</v>
      </c>
      <c r="B26" s="5"/>
      <c r="C26" s="2" t="s">
        <v>3</v>
      </c>
      <c r="D26" s="2" t="s">
        <v>4</v>
      </c>
      <c r="E26" s="2" t="s">
        <v>5</v>
      </c>
      <c r="F26" s="2" t="s">
        <v>6</v>
      </c>
      <c r="G26" s="2"/>
      <c r="H26" s="6" t="s">
        <v>20</v>
      </c>
      <c r="I26" s="2"/>
      <c r="J26" s="2" t="s">
        <v>3</v>
      </c>
      <c r="K26" s="2" t="s">
        <v>4</v>
      </c>
      <c r="L26" s="2" t="s">
        <v>5</v>
      </c>
      <c r="M26" s="2" t="s">
        <v>6</v>
      </c>
      <c r="N26" s="5"/>
      <c r="O26" s="7" t="s">
        <v>21</v>
      </c>
      <c r="P26" s="5"/>
      <c r="Q26" s="2" t="s">
        <v>3</v>
      </c>
      <c r="R26" s="2" t="s">
        <v>4</v>
      </c>
      <c r="S26" s="2" t="s">
        <v>5</v>
      </c>
      <c r="T26" s="2" t="s">
        <v>6</v>
      </c>
    </row>
    <row r="27" spans="1:20" x14ac:dyDescent="0.2">
      <c r="A27" s="4"/>
      <c r="B27" s="5" t="s">
        <v>13</v>
      </c>
      <c r="C27" s="2">
        <v>3.692449275362319</v>
      </c>
      <c r="D27" s="2">
        <v>3.7805555555555559</v>
      </c>
      <c r="E27" s="2">
        <v>3.4313403113258185</v>
      </c>
      <c r="F27" s="2">
        <v>3.9783333333333286</v>
      </c>
      <c r="G27" s="2"/>
      <c r="H27" s="6"/>
      <c r="I27" s="2" t="s">
        <v>13</v>
      </c>
      <c r="J27" s="2">
        <v>3.3838797190910692</v>
      </c>
      <c r="K27" s="2">
        <v>3.4653156199677926</v>
      </c>
      <c r="L27" s="2">
        <v>3.2432193594560759</v>
      </c>
      <c r="M27" s="2">
        <v>3.6652665056360711</v>
      </c>
      <c r="N27" s="5"/>
      <c r="O27" s="7"/>
      <c r="P27" s="5" t="s">
        <v>13</v>
      </c>
      <c r="Q27" s="5">
        <v>3.4030187198067625</v>
      </c>
      <c r="R27" s="5">
        <v>3.4947170289855038</v>
      </c>
      <c r="S27" s="5">
        <v>3.2948969001610315</v>
      </c>
      <c r="T27" s="5">
        <v>3.6825528985507265</v>
      </c>
    </row>
    <row r="28" spans="1:20" x14ac:dyDescent="0.2">
      <c r="A28" s="4"/>
      <c r="B28" s="5" t="s">
        <v>14</v>
      </c>
      <c r="C28" s="2">
        <v>3.1023188405797102</v>
      </c>
      <c r="D28" s="2">
        <v>3.2494202898550721</v>
      </c>
      <c r="E28" s="2">
        <v>2.9065217391304348</v>
      </c>
      <c r="F28" s="2">
        <v>3.2544927536231887</v>
      </c>
      <c r="G28" s="2"/>
      <c r="H28" s="6"/>
      <c r="I28" s="2" t="s">
        <v>14</v>
      </c>
      <c r="J28" s="2">
        <v>3.0617391304347823</v>
      </c>
      <c r="K28" s="2">
        <v>2.5940579710144926</v>
      </c>
      <c r="L28" s="2">
        <v>2.7885869565217392</v>
      </c>
      <c r="M28" s="2">
        <v>3.1449275362318843</v>
      </c>
      <c r="N28" s="5"/>
      <c r="O28" s="7"/>
      <c r="P28" s="5" t="s">
        <v>14</v>
      </c>
      <c r="Q28" s="5">
        <v>2.5544927536231881</v>
      </c>
      <c r="R28" s="5">
        <v>2.2217391304347824</v>
      </c>
      <c r="S28" s="5">
        <v>2.5971014492753621</v>
      </c>
      <c r="T28" s="5">
        <v>2.5565217391304347</v>
      </c>
    </row>
    <row r="29" spans="1:20" x14ac:dyDescent="0.2">
      <c r="A29" s="4"/>
      <c r="B29" s="5" t="s">
        <v>15</v>
      </c>
      <c r="C29" s="2">
        <v>4.6971014492753618</v>
      </c>
      <c r="D29" s="2">
        <v>4.9202898550724639</v>
      </c>
      <c r="E29" s="2">
        <v>4.3115942028985499</v>
      </c>
      <c r="F29" s="2">
        <v>5.2753623188405792</v>
      </c>
      <c r="G29" s="2"/>
      <c r="H29" s="6"/>
      <c r="I29" s="2" t="s">
        <v>15</v>
      </c>
      <c r="J29" s="2">
        <v>4.0838969404186836</v>
      </c>
      <c r="K29" s="2">
        <v>4.1188405797101453</v>
      </c>
      <c r="L29" s="2">
        <v>3.8201288244766549</v>
      </c>
      <c r="M29" s="2">
        <v>4.2989130434782608</v>
      </c>
      <c r="N29" s="5"/>
      <c r="O29" s="7"/>
      <c r="P29" s="5" t="s">
        <v>15</v>
      </c>
      <c r="Q29" s="5">
        <v>4.3255434782608688</v>
      </c>
      <c r="R29" s="5">
        <v>4.6159420289855069</v>
      </c>
      <c r="S29" s="5">
        <v>4.6272141706924304</v>
      </c>
      <c r="T29" s="5">
        <v>5.1739130434782608</v>
      </c>
    </row>
    <row r="30" spans="1:20" x14ac:dyDescent="0.2">
      <c r="A30" s="4"/>
      <c r="B30" s="5"/>
      <c r="C30" s="2"/>
      <c r="D30" s="2"/>
      <c r="E30" s="2"/>
      <c r="F30" s="2"/>
      <c r="G30" s="2"/>
      <c r="H30" s="6"/>
      <c r="I30" s="2"/>
      <c r="J30" s="2"/>
      <c r="K30" s="2"/>
      <c r="L30" s="2"/>
      <c r="M30" s="2"/>
      <c r="N30" s="5"/>
      <c r="O30" s="7"/>
      <c r="P30" s="5"/>
      <c r="Q30" s="5"/>
      <c r="R30" s="5"/>
      <c r="S30" s="5"/>
      <c r="T30" s="5"/>
    </row>
    <row r="31" spans="1:20" x14ac:dyDescent="0.2">
      <c r="A31" s="4"/>
      <c r="B31" s="5"/>
      <c r="C31" s="2"/>
      <c r="D31" s="2"/>
      <c r="E31" s="2"/>
      <c r="F31" s="2"/>
      <c r="G31" s="2"/>
      <c r="H31" s="6"/>
      <c r="I31" s="2"/>
      <c r="J31" s="2"/>
      <c r="K31" s="2"/>
      <c r="L31" s="2"/>
      <c r="M31" s="2"/>
      <c r="N31" s="5"/>
      <c r="O31" s="7"/>
      <c r="P31" s="5"/>
      <c r="Q31" s="5"/>
      <c r="R31" s="5"/>
      <c r="S31" s="5"/>
      <c r="T31" s="5"/>
    </row>
    <row r="32" spans="1:20" x14ac:dyDescent="0.2">
      <c r="A32" s="4"/>
      <c r="B32" s="5" t="s">
        <v>23</v>
      </c>
      <c r="C32" s="2">
        <v>3.246375</v>
      </c>
      <c r="D32" s="2">
        <v>3.2494200000000002</v>
      </c>
      <c r="E32" s="2">
        <v>2.919203</v>
      </c>
      <c r="F32" s="2">
        <v>3.5639129999999999</v>
      </c>
      <c r="G32" s="2"/>
      <c r="H32" s="6"/>
      <c r="I32" s="2" t="s">
        <v>23</v>
      </c>
      <c r="J32" s="2">
        <v>3.095218</v>
      </c>
      <c r="K32" s="2">
        <v>3.606522</v>
      </c>
      <c r="L32" s="2">
        <v>2.9394930000000001</v>
      </c>
      <c r="M32" s="2">
        <v>3.7282609999999998</v>
      </c>
      <c r="N32" s="5"/>
      <c r="O32" s="7"/>
      <c r="P32" s="5" t="s">
        <v>23</v>
      </c>
      <c r="Q32" s="5">
        <v>3.1337570000000001</v>
      </c>
      <c r="R32" s="5">
        <v>3.6775359999999999</v>
      </c>
      <c r="S32" s="5">
        <v>2.7644929999999999</v>
      </c>
      <c r="T32" s="5">
        <v>3.6268120000000001</v>
      </c>
    </row>
    <row r="33" spans="1:20" x14ac:dyDescent="0.2">
      <c r="A33" s="4"/>
      <c r="B33" s="5" t="s">
        <v>14</v>
      </c>
      <c r="C33" s="2">
        <v>3.0566430000000002</v>
      </c>
      <c r="D33" s="2">
        <v>3.2407170000000001</v>
      </c>
      <c r="E33" s="2">
        <v>2.8978519999999999</v>
      </c>
      <c r="F33" s="2">
        <v>3.1524109999999999</v>
      </c>
      <c r="G33" s="2"/>
      <c r="H33" s="6"/>
      <c r="I33" s="2" t="s">
        <v>14</v>
      </c>
      <c r="J33" s="2">
        <v>3.050602</v>
      </c>
      <c r="K33" s="2">
        <v>2.536203</v>
      </c>
      <c r="L33" s="2">
        <v>2.704539</v>
      </c>
      <c r="M33" s="2">
        <v>2.949503</v>
      </c>
      <c r="N33" s="5"/>
      <c r="O33" s="7"/>
      <c r="P33" s="5" t="s">
        <v>14</v>
      </c>
      <c r="Q33" s="5">
        <v>2.4185829999999999</v>
      </c>
      <c r="R33" s="5">
        <v>2.0473309999999998</v>
      </c>
      <c r="S33" s="5">
        <v>2.569677</v>
      </c>
      <c r="T33" s="5">
        <v>2.3659729999999999</v>
      </c>
    </row>
    <row r="34" spans="1:20" x14ac:dyDescent="0.2">
      <c r="A34" s="4"/>
      <c r="B34" s="5" t="s">
        <v>15</v>
      </c>
      <c r="C34" s="2">
        <v>4.834403</v>
      </c>
      <c r="D34" s="2">
        <v>5.1369319999999998</v>
      </c>
      <c r="E34" s="2">
        <v>4.4352869999999998</v>
      </c>
      <c r="F34" s="2">
        <v>5.3708770000000001</v>
      </c>
      <c r="G34" s="2"/>
      <c r="H34" s="6"/>
      <c r="I34" s="2" t="s">
        <v>15</v>
      </c>
      <c r="J34" s="2">
        <v>4.1654070000000001</v>
      </c>
      <c r="K34" s="2">
        <v>4.2038080000000004</v>
      </c>
      <c r="L34" s="2">
        <v>4.0105000000000004</v>
      </c>
      <c r="M34" s="2">
        <v>4.3928570000000002</v>
      </c>
      <c r="N34" s="5"/>
      <c r="O34" s="7"/>
      <c r="P34" s="5" t="s">
        <v>15</v>
      </c>
      <c r="Q34" s="5">
        <v>4.5112310000000004</v>
      </c>
      <c r="R34" s="5">
        <v>4.6683320000000004</v>
      </c>
      <c r="S34" s="5">
        <v>4.7313260000000001</v>
      </c>
      <c r="T34" s="5">
        <v>5.2908309999999998</v>
      </c>
    </row>
    <row r="35" spans="1:20" x14ac:dyDescent="0.2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1:20" x14ac:dyDescent="0.2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1:20" x14ac:dyDescent="0.2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1:20" x14ac:dyDescent="0.2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 x14ac:dyDescent="0.2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 x14ac:dyDescent="0.2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</sheetData>
  <mergeCells count="7">
    <mergeCell ref="O26:O34"/>
    <mergeCell ref="A5:A12"/>
    <mergeCell ref="H5:H12"/>
    <mergeCell ref="A15:A23"/>
    <mergeCell ref="H15:H23"/>
    <mergeCell ref="A26:A34"/>
    <mergeCell ref="H26:H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LNG factory price</vt:lpstr>
      <vt:lpstr>end-user prices for dist fit</vt:lpstr>
      <vt:lpstr>Triang 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Min, Xinyuan</cp:lastModifiedBy>
  <dcterms:created xsi:type="dcterms:W3CDTF">2022-05-21T10:01:56Z</dcterms:created>
  <dcterms:modified xsi:type="dcterms:W3CDTF">2022-05-21T10:42:36Z</dcterms:modified>
</cp:coreProperties>
</file>