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e\Downloads\"/>
    </mc:Choice>
  </mc:AlternateContent>
  <xr:revisionPtr revIDLastSave="10" documentId="13_ncr:1_{F9BA668D-F0CB-4D71-A850-F654CC0173D4}" xr6:coauthVersionLast="47" xr6:coauthVersionMax="47" xr10:uidLastSave="{1E662F81-5BC3-47C6-B8B3-4E66B1902D49}"/>
  <bookViews>
    <workbookView xWindow="-120" yWindow="-120" windowWidth="20730" windowHeight="11160" xr2:uid="{2C57094F-BE3D-4E10-81C5-844F3D2394D5}"/>
  </bookViews>
  <sheets>
    <sheet name="Caso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  <c r="K3" i="1"/>
  <c r="K2" i="1"/>
  <c r="K8" i="1" l="1"/>
  <c r="E7" i="1" s="1"/>
  <c r="K13" i="1" s="1"/>
  <c r="K14" i="1" s="1"/>
  <c r="K9" i="1"/>
  <c r="F7" i="1" l="1"/>
  <c r="E8" i="1" s="1"/>
  <c r="F8" i="1" s="1"/>
  <c r="E9" i="1" s="1"/>
  <c r="F9" i="1" s="1"/>
  <c r="E10" i="1" s="1"/>
  <c r="F10" i="1" s="1"/>
  <c r="E11" i="1" s="1"/>
  <c r="F11" i="1" s="1"/>
  <c r="G7" i="1"/>
  <c r="K16" i="1" l="1"/>
  <c r="H7" i="1" s="1"/>
  <c r="G8" i="1"/>
  <c r="H8" i="1" s="1"/>
  <c r="G9" i="1" s="1"/>
  <c r="H9" i="1" s="1"/>
  <c r="G10" i="1" s="1"/>
  <c r="H10" i="1" s="1"/>
  <c r="G11" i="1" s="1"/>
  <c r="H11" i="1" s="1"/>
</calcChain>
</file>

<file path=xl/sharedStrings.xml><?xml version="1.0" encoding="utf-8"?>
<sst xmlns="http://schemas.openxmlformats.org/spreadsheetml/2006/main" count="17" uniqueCount="15">
  <si>
    <t>Valor Mínimo</t>
  </si>
  <si>
    <t>Valor Máximo</t>
  </si>
  <si>
    <t>Cantidad de datos</t>
  </si>
  <si>
    <t>Clase</t>
  </si>
  <si>
    <t>Límite de clase 1</t>
  </si>
  <si>
    <t>Límite de clase 2</t>
  </si>
  <si>
    <t>Calculo de número de clases</t>
  </si>
  <si>
    <t>L.C.I.</t>
  </si>
  <si>
    <t>L.C.S.</t>
  </si>
  <si>
    <t>Redondeo</t>
  </si>
  <si>
    <t>Primer Límite de Clase (1)</t>
  </si>
  <si>
    <t>Número Puente</t>
  </si>
  <si>
    <t>Lo que perdió el valo mínimo</t>
  </si>
  <si>
    <t>Último límite de clase (nuevo)</t>
  </si>
  <si>
    <t>Nuevo número puente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</si>
</sst>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4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7" borderId="0" xfId="0" applyNumberFormat="1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1" fillId="8" borderId="1" xfId="0" applyNumberFormat="1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0" fontId="0" fillId="10" borderId="0" xfId="0" applyFill="1"/>
    <xf numFmtId="2" fontId="0" fillId="10" borderId="0" xfId="0" applyNumberFormat="1" applyFill="1"/>
    <xf numFmtId="164" fontId="0" fillId="11" borderId="0" xfId="0" applyNumberFormat="1" applyFill="1"/>
    <xf numFmtId="2" fontId="0" fillId="11" borderId="0" xfId="0" applyNumberFormat="1" applyFill="1"/>
    <xf numFmtId="2" fontId="1" fillId="12" borderId="1" xfId="0" applyNumberFormat="1" applyFont="1" applyFill="1" applyBorder="1" applyAlignment="1">
      <alignment horizontal="center" vertical="center" wrapText="1"/>
    </xf>
    <xf numFmtId="2" fontId="1" fillId="1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ACE-75EC-4D22-A74F-02E33E341B3C}">
  <dimension ref="B2:K21"/>
  <sheetViews>
    <sheetView tabSelected="1" workbookViewId="0">
      <selection activeCell="K8" sqref="K8"/>
    </sheetView>
  </sheetViews>
  <sheetFormatPr defaultColWidth="11.42578125" defaultRowHeight="15"/>
  <cols>
    <col min="4" max="4" width="5.7109375" style="2" bestFit="1" customWidth="1"/>
    <col min="5" max="7" width="9" customWidth="1"/>
    <col min="8" max="8" width="8.7109375" customWidth="1"/>
    <col min="10" max="10" width="28" bestFit="1" customWidth="1"/>
    <col min="11" max="11" width="6.5703125" bestFit="1" customWidth="1"/>
  </cols>
  <sheetData>
    <row r="2" spans="2:11">
      <c r="B2" s="1">
        <v>11.3</v>
      </c>
      <c r="J2" t="s">
        <v>0</v>
      </c>
      <c r="K2">
        <f>+MIN(B2:B21)</f>
        <v>11.3</v>
      </c>
    </row>
    <row r="3" spans="2:11">
      <c r="B3" s="1">
        <v>12.8</v>
      </c>
      <c r="J3" t="s">
        <v>1</v>
      </c>
      <c r="K3">
        <f>+MAX(B2:B21)</f>
        <v>76.2</v>
      </c>
    </row>
    <row r="4" spans="2:11">
      <c r="B4" s="1">
        <v>17.8</v>
      </c>
      <c r="J4" t="s">
        <v>2</v>
      </c>
      <c r="K4">
        <f>+COUNT(B2:B21)</f>
        <v>20</v>
      </c>
    </row>
    <row r="5" spans="2:11">
      <c r="B5" s="3">
        <v>28.9</v>
      </c>
      <c r="D5" s="25" t="s">
        <v>3</v>
      </c>
      <c r="E5" s="26" t="s">
        <v>4</v>
      </c>
      <c r="F5" s="26"/>
      <c r="G5" s="27" t="s">
        <v>5</v>
      </c>
      <c r="H5" s="27"/>
      <c r="J5" t="s">
        <v>6</v>
      </c>
      <c r="K5" s="4">
        <f>+(K4/30)*8</f>
        <v>5.333333333333333</v>
      </c>
    </row>
    <row r="6" spans="2:11">
      <c r="B6" s="3">
        <v>29.1</v>
      </c>
      <c r="D6" s="25"/>
      <c r="E6" s="23" t="s">
        <v>7</v>
      </c>
      <c r="F6" s="23" t="s">
        <v>8</v>
      </c>
      <c r="G6" s="24" t="s">
        <v>7</v>
      </c>
      <c r="H6" s="24" t="s">
        <v>8</v>
      </c>
      <c r="J6" t="s">
        <v>9</v>
      </c>
      <c r="K6">
        <v>5</v>
      </c>
    </row>
    <row r="7" spans="2:11">
      <c r="B7" s="3">
        <v>32.6</v>
      </c>
      <c r="D7" s="5">
        <v>1</v>
      </c>
      <c r="E7" s="6">
        <f>+K8</f>
        <v>8.0549999999999997</v>
      </c>
      <c r="F7" s="6">
        <f>E7+$K$9</f>
        <v>8.1883333333333326</v>
      </c>
      <c r="G7" s="7">
        <f>+E7</f>
        <v>8.0549999999999997</v>
      </c>
      <c r="H7" s="8">
        <f>+G7+$K$16</f>
        <v>22.333000000000002</v>
      </c>
      <c r="J7" s="28" t="s">
        <v>10</v>
      </c>
      <c r="K7" s="9">
        <f>+(K3-K2)/K4</f>
        <v>3.2450000000000001</v>
      </c>
    </row>
    <row r="8" spans="2:11">
      <c r="B8" s="3">
        <v>33.6</v>
      </c>
      <c r="D8" s="5">
        <v>2</v>
      </c>
      <c r="E8" s="6">
        <f>+F7</f>
        <v>8.1883333333333326</v>
      </c>
      <c r="F8" s="6">
        <f t="shared" ref="F8:F11" si="0">E8+$K$9</f>
        <v>8.3216666666666654</v>
      </c>
      <c r="G8" s="8">
        <f>+H7</f>
        <v>22.333000000000002</v>
      </c>
      <c r="H8" s="8">
        <f t="shared" ref="H8:H11" si="1">+G8+$K$16</f>
        <v>36.611000000000004</v>
      </c>
      <c r="J8" s="28"/>
      <c r="K8" s="9">
        <f>+K2-K7</f>
        <v>8.0549999999999997</v>
      </c>
    </row>
    <row r="9" spans="2:11">
      <c r="B9" s="3">
        <v>33.6</v>
      </c>
      <c r="D9" s="5">
        <v>3</v>
      </c>
      <c r="E9" s="6">
        <f t="shared" ref="E9:E11" si="2">+F8</f>
        <v>8.3216666666666654</v>
      </c>
      <c r="F9" s="6">
        <f t="shared" si="0"/>
        <v>8.4549999999999983</v>
      </c>
      <c r="G9" s="8">
        <f t="shared" ref="G9:G11" si="3">+H8</f>
        <v>36.611000000000004</v>
      </c>
      <c r="H9" s="8">
        <f t="shared" si="1"/>
        <v>50.88900000000001</v>
      </c>
      <c r="J9" s="10" t="s">
        <v>11</v>
      </c>
      <c r="K9" s="11">
        <f>+(K4/30)*0.2</f>
        <v>0.13333333333333333</v>
      </c>
    </row>
    <row r="10" spans="2:11">
      <c r="B10" s="3">
        <v>33.700000000000003</v>
      </c>
      <c r="D10" s="5">
        <v>4</v>
      </c>
      <c r="E10" s="6">
        <f t="shared" si="2"/>
        <v>8.4549999999999983</v>
      </c>
      <c r="F10" s="6">
        <f t="shared" si="0"/>
        <v>8.5883333333333312</v>
      </c>
      <c r="G10" s="8">
        <f t="shared" si="3"/>
        <v>50.88900000000001</v>
      </c>
      <c r="H10" s="8">
        <f t="shared" si="1"/>
        <v>65.167000000000016</v>
      </c>
    </row>
    <row r="11" spans="2:11">
      <c r="B11" s="12">
        <v>41.3</v>
      </c>
      <c r="D11" s="5">
        <v>5</v>
      </c>
      <c r="E11" s="6">
        <f t="shared" si="2"/>
        <v>8.5883333333333312</v>
      </c>
      <c r="F11" s="13">
        <f t="shared" si="0"/>
        <v>8.721666666666664</v>
      </c>
      <c r="G11" s="8">
        <f t="shared" si="3"/>
        <v>65.167000000000016</v>
      </c>
      <c r="H11" s="7">
        <f>+G11+$K$16</f>
        <v>79.445000000000022</v>
      </c>
    </row>
    <row r="12" spans="2:11">
      <c r="B12" s="12">
        <v>42.3</v>
      </c>
      <c r="D12" s="29"/>
      <c r="E12" s="30"/>
      <c r="F12" s="30"/>
      <c r="G12" s="30"/>
      <c r="H12" s="31"/>
    </row>
    <row r="13" spans="2:11">
      <c r="B13" s="12">
        <v>42.4</v>
      </c>
      <c r="J13" s="14" t="s">
        <v>12</v>
      </c>
      <c r="K13" s="15">
        <f>+K2-E7</f>
        <v>3.245000000000001</v>
      </c>
    </row>
    <row r="14" spans="2:11">
      <c r="B14" s="12">
        <v>44.4</v>
      </c>
      <c r="H14" s="16"/>
      <c r="J14" s="17" t="s">
        <v>13</v>
      </c>
      <c r="K14" s="18">
        <f>+K13+K3</f>
        <v>79.445000000000007</v>
      </c>
    </row>
    <row r="15" spans="2:11">
      <c r="B15" s="12">
        <v>46.9</v>
      </c>
    </row>
    <row r="16" spans="2:11">
      <c r="B16" s="12">
        <v>49.8</v>
      </c>
      <c r="J16" s="19" t="s">
        <v>14</v>
      </c>
      <c r="K16" s="20">
        <f>+(K14-G7)/K6</f>
        <v>14.278000000000002</v>
      </c>
    </row>
    <row r="17" spans="2:2">
      <c r="B17" s="21">
        <v>53.4</v>
      </c>
    </row>
    <row r="18" spans="2:2">
      <c r="B18" s="21">
        <v>53.9</v>
      </c>
    </row>
    <row r="19" spans="2:2">
      <c r="B19" s="21">
        <v>56.8</v>
      </c>
    </row>
    <row r="20" spans="2:2">
      <c r="B20" s="22">
        <v>65.7</v>
      </c>
    </row>
    <row r="21" spans="2:2">
      <c r="B21" s="22">
        <v>76.2</v>
      </c>
    </row>
  </sheetData>
  <mergeCells count="5">
    <mergeCell ref="D5:D6"/>
    <mergeCell ref="E5:F5"/>
    <mergeCell ref="G5:H5"/>
    <mergeCell ref="J7:J8"/>
    <mergeCell ref="D12:H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EE2F954C4B674E9E0A084DBBC05849" ma:contentTypeVersion="6" ma:contentTypeDescription="Crear nuevo documento." ma:contentTypeScope="" ma:versionID="0767d6d2e9f419e47389a1820c4aa1d0">
  <xsd:schema xmlns:xsd="http://www.w3.org/2001/XMLSchema" xmlns:xs="http://www.w3.org/2001/XMLSchema" xmlns:p="http://schemas.microsoft.com/office/2006/metadata/properties" xmlns:ns2="7f3fe447-6d09-4989-abda-5aa7fd256fba" targetNamespace="http://schemas.microsoft.com/office/2006/metadata/properties" ma:root="true" ma:fieldsID="997303b1c5fef3a88e2b7ccdd0ae026d" ns2:_="">
    <xsd:import namespace="7f3fe447-6d09-4989-abda-5aa7fd256f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fe447-6d09-4989-abda-5aa7fd256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7BC518-D384-480D-A6F7-F363251AF2CF}"/>
</file>

<file path=customXml/itemProps2.xml><?xml version="1.0" encoding="utf-8"?>
<ds:datastoreItem xmlns:ds="http://schemas.openxmlformats.org/officeDocument/2006/customXml" ds:itemID="{108D4EC4-71F4-4EC4-A7D8-17E2B38D967F}"/>
</file>

<file path=customXml/itemProps3.xml><?xml version="1.0" encoding="utf-8"?>
<ds:datastoreItem xmlns:ds="http://schemas.openxmlformats.org/officeDocument/2006/customXml" ds:itemID="{49D20B93-E139-46FF-9663-5AEF3CF5FC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luise</dc:creator>
  <cp:keywords/>
  <dc:description/>
  <cp:lastModifiedBy>Luis Blanco</cp:lastModifiedBy>
  <cp:revision/>
  <dcterms:created xsi:type="dcterms:W3CDTF">2021-04-12T01:26:56Z</dcterms:created>
  <dcterms:modified xsi:type="dcterms:W3CDTF">2021-09-02T16:54:36Z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0x0101004DEE2F954C4B674E9E0A084DBBC05849</vt:lpwstr>
  </property>
</Properties>
</file>