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esktop\7 Proyectos de Probabilidad\Regresión lineal\"/>
    </mc:Choice>
  </mc:AlternateContent>
  <xr:revisionPtr revIDLastSave="0" documentId="13_ncr:1_{C17CCFBD-B3AD-43E2-9761-485A6A70C416}" xr6:coauthVersionLast="46" xr6:coauthVersionMax="46" xr10:uidLastSave="{00000000-0000-0000-0000-000000000000}"/>
  <bookViews>
    <workbookView xWindow="-108" yWindow="-108" windowWidth="23256" windowHeight="12576" firstSheet="1" activeTab="6" xr2:uid="{D6D063CC-705A-408E-A900-857B229F9990}"/>
  </bookViews>
  <sheets>
    <sheet name="Hoja1" sheetId="1" r:id="rId1"/>
    <sheet name="índice 1 Word 1" sheetId="2" r:id="rId2"/>
    <sheet name="Índice 2 Word 1" sheetId="3" r:id="rId3"/>
    <sheet name="Índice 3 Word 1" sheetId="4" r:id="rId4"/>
    <sheet name="ÍNDICE 1 CASO 2" sheetId="5" r:id="rId5"/>
    <sheet name="ÍNDICE 2 CASO 2" sheetId="6" r:id="rId6"/>
    <sheet name="ÍNDICE 3 CASO 2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0" i="7" l="1"/>
  <c r="F30" i="7"/>
  <c r="G30" i="7"/>
  <c r="H30" i="7"/>
  <c r="D30" i="7"/>
  <c r="H25" i="7"/>
  <c r="H26" i="7"/>
  <c r="H27" i="7"/>
  <c r="H28" i="7"/>
  <c r="H24" i="7"/>
  <c r="G25" i="7"/>
  <c r="G26" i="7"/>
  <c r="G27" i="7"/>
  <c r="G28" i="7"/>
  <c r="G24" i="7"/>
  <c r="F25" i="7"/>
  <c r="F26" i="7"/>
  <c r="F27" i="7"/>
  <c r="F28" i="7"/>
  <c r="F24" i="7"/>
  <c r="D29" i="6"/>
  <c r="E29" i="6"/>
  <c r="F29" i="6"/>
  <c r="G29" i="6"/>
  <c r="C29" i="6"/>
  <c r="G24" i="6"/>
  <c r="G25" i="6"/>
  <c r="G26" i="6"/>
  <c r="G27" i="6"/>
  <c r="G23" i="6"/>
  <c r="F24" i="6"/>
  <c r="F25" i="6"/>
  <c r="F26" i="6"/>
  <c r="F27" i="6"/>
  <c r="F23" i="6"/>
  <c r="E24" i="6"/>
  <c r="E25" i="6"/>
  <c r="E26" i="6"/>
  <c r="E27" i="6"/>
  <c r="E23" i="6"/>
  <c r="D28" i="5"/>
  <c r="E28" i="5"/>
  <c r="F28" i="5"/>
  <c r="G28" i="5"/>
  <c r="C28" i="5"/>
  <c r="G23" i="5"/>
  <c r="G24" i="5"/>
  <c r="G25" i="5"/>
  <c r="G26" i="5"/>
  <c r="G22" i="5"/>
  <c r="F23" i="5"/>
  <c r="F24" i="5"/>
  <c r="F25" i="5"/>
  <c r="F26" i="5"/>
  <c r="F22" i="5"/>
  <c r="E23" i="5"/>
  <c r="E24" i="5"/>
  <c r="E25" i="5"/>
  <c r="E26" i="5"/>
  <c r="E22" i="5"/>
  <c r="C28" i="4"/>
  <c r="D28" i="4"/>
  <c r="E28" i="4"/>
  <c r="F28" i="4"/>
  <c r="B28" i="4"/>
  <c r="F23" i="4"/>
  <c r="F24" i="4"/>
  <c r="F25" i="4"/>
  <c r="F26" i="4"/>
  <c r="F22" i="4"/>
  <c r="E23" i="4"/>
  <c r="E24" i="4"/>
  <c r="E25" i="4"/>
  <c r="E26" i="4"/>
  <c r="E22" i="4"/>
  <c r="D23" i="4"/>
  <c r="D24" i="4"/>
  <c r="D25" i="4"/>
  <c r="D26" i="4"/>
  <c r="D22" i="4"/>
  <c r="C30" i="3"/>
  <c r="D30" i="3"/>
  <c r="E30" i="3"/>
  <c r="F30" i="3"/>
  <c r="B30" i="3"/>
  <c r="F25" i="3"/>
  <c r="F26" i="3"/>
  <c r="F27" i="3"/>
  <c r="F28" i="3"/>
  <c r="F24" i="3"/>
  <c r="E25" i="3"/>
  <c r="E26" i="3"/>
  <c r="E27" i="3"/>
  <c r="E28" i="3"/>
  <c r="E24" i="3"/>
  <c r="D25" i="3"/>
  <c r="D26" i="3"/>
  <c r="D27" i="3"/>
  <c r="D28" i="3"/>
  <c r="D24" i="3"/>
  <c r="C32" i="2"/>
  <c r="D32" i="2"/>
  <c r="E32" i="2"/>
  <c r="F32" i="2"/>
  <c r="B32" i="2"/>
  <c r="F27" i="2"/>
  <c r="F28" i="2"/>
  <c r="F29" i="2"/>
  <c r="F30" i="2"/>
  <c r="F26" i="2"/>
  <c r="E27" i="2"/>
  <c r="E28" i="2"/>
  <c r="E29" i="2"/>
  <c r="E30" i="2"/>
  <c r="E26" i="2"/>
  <c r="D27" i="2"/>
  <c r="D28" i="2"/>
  <c r="D29" i="2"/>
  <c r="D30" i="2"/>
  <c r="D26" i="2"/>
  <c r="F34" i="1"/>
  <c r="E34" i="1"/>
  <c r="D34" i="1"/>
  <c r="C34" i="1"/>
  <c r="B34" i="1"/>
  <c r="F24" i="1"/>
  <c r="F25" i="1"/>
  <c r="F26" i="1"/>
  <c r="F27" i="1"/>
  <c r="F28" i="1"/>
  <c r="F29" i="1"/>
  <c r="F30" i="1"/>
  <c r="F31" i="1"/>
  <c r="F32" i="1"/>
  <c r="F23" i="1"/>
  <c r="E24" i="1"/>
  <c r="E25" i="1"/>
  <c r="E26" i="1"/>
  <c r="E27" i="1"/>
  <c r="E28" i="1"/>
  <c r="E29" i="1"/>
  <c r="E30" i="1"/>
  <c r="E31" i="1"/>
  <c r="E32" i="1"/>
  <c r="E23" i="1"/>
  <c r="D24" i="1"/>
  <c r="D25" i="1"/>
  <c r="D26" i="1"/>
  <c r="D27" i="1"/>
  <c r="D28" i="1"/>
  <c r="D29" i="1"/>
  <c r="D30" i="1"/>
  <c r="D31" i="1"/>
  <c r="D32" i="1"/>
  <c r="D23" i="1"/>
</calcChain>
</file>

<file path=xl/sharedStrings.xml><?xml version="1.0" encoding="utf-8"?>
<sst xmlns="http://schemas.openxmlformats.org/spreadsheetml/2006/main" count="61" uniqueCount="25">
  <si>
    <t>Estudiante</t>
  </si>
  <si>
    <t>Prueba Matemática</t>
  </si>
  <si>
    <t>(X)</t>
  </si>
  <si>
    <t>Prueba de Cálculo</t>
  </si>
  <si>
    <t>(Y)</t>
  </si>
  <si>
    <t>X</t>
  </si>
  <si>
    <t>Y</t>
  </si>
  <si>
    <t>XY</t>
  </si>
  <si>
    <t>X2</t>
  </si>
  <si>
    <t>Y2</t>
  </si>
  <si>
    <t>Sumatoria</t>
  </si>
  <si>
    <t>AÑO</t>
  </si>
  <si>
    <t>VENTAS</t>
  </si>
  <si>
    <t>INDICE 1</t>
  </si>
  <si>
    <t xml:space="preserve">Sumatoria </t>
  </si>
  <si>
    <t>INDICE 2</t>
  </si>
  <si>
    <t>x</t>
  </si>
  <si>
    <t>y</t>
  </si>
  <si>
    <t>xy</t>
  </si>
  <si>
    <t>x2</t>
  </si>
  <si>
    <t>y2</t>
  </si>
  <si>
    <t>INDICE 3</t>
  </si>
  <si>
    <t>ÍNDICE1</t>
  </si>
  <si>
    <t>ÍNDICE2</t>
  </si>
  <si>
    <t>ÍNDICE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</si>
</sst>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TeXGyreAdvent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3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3" fontId="3" fillId="0" borderId="0" xfId="0" applyNumberFormat="1" applyFont="1" applyBorder="1" applyAlignment="1">
      <alignment horizontal="center" vertical="center" wrapText="1"/>
    </xf>
    <xf numFmtId="3" fontId="0" fillId="0" borderId="0" xfId="0" applyNumberFormat="1"/>
    <xf numFmtId="0" fontId="4" fillId="0" borderId="0" xfId="0" applyFont="1" applyBorder="1" applyAlignment="1">
      <alignment horizontal="center" vertical="center" wrapText="1"/>
    </xf>
    <xf numFmtId="3" fontId="4" fillId="0" borderId="0" xfId="0" applyNumberFormat="1" applyFont="1" applyBorder="1" applyAlignment="1">
      <alignment horizontal="center" vertical="center" wrapText="1"/>
    </xf>
    <xf numFmtId="3" fontId="0" fillId="0" borderId="0" xfId="0" applyNumberFormat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3" fontId="5" fillId="0" borderId="0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3" fontId="4" fillId="0" borderId="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Hoja1!$C$5:$C$14</c:f>
              <c:numCache>
                <c:formatCode>General</c:formatCode>
                <c:ptCount val="10"/>
                <c:pt idx="0">
                  <c:v>39</c:v>
                </c:pt>
                <c:pt idx="1">
                  <c:v>43</c:v>
                </c:pt>
                <c:pt idx="2">
                  <c:v>21</c:v>
                </c:pt>
                <c:pt idx="3">
                  <c:v>64</c:v>
                </c:pt>
                <c:pt idx="4">
                  <c:v>57</c:v>
                </c:pt>
                <c:pt idx="5">
                  <c:v>47</c:v>
                </c:pt>
                <c:pt idx="6">
                  <c:v>28</c:v>
                </c:pt>
                <c:pt idx="7">
                  <c:v>75</c:v>
                </c:pt>
                <c:pt idx="8">
                  <c:v>34</c:v>
                </c:pt>
                <c:pt idx="9">
                  <c:v>52</c:v>
                </c:pt>
              </c:numCache>
            </c:numRef>
          </c:xVal>
          <c:yVal>
            <c:numRef>
              <c:f>Hoja1!$D$5:$D$14</c:f>
              <c:numCache>
                <c:formatCode>General</c:formatCode>
                <c:ptCount val="10"/>
                <c:pt idx="0">
                  <c:v>65</c:v>
                </c:pt>
                <c:pt idx="1">
                  <c:v>78</c:v>
                </c:pt>
                <c:pt idx="2">
                  <c:v>52</c:v>
                </c:pt>
                <c:pt idx="3">
                  <c:v>82</c:v>
                </c:pt>
                <c:pt idx="4">
                  <c:v>92</c:v>
                </c:pt>
                <c:pt idx="5">
                  <c:v>89</c:v>
                </c:pt>
                <c:pt idx="6">
                  <c:v>73</c:v>
                </c:pt>
                <c:pt idx="7">
                  <c:v>98</c:v>
                </c:pt>
                <c:pt idx="8">
                  <c:v>56</c:v>
                </c:pt>
                <c:pt idx="9">
                  <c:v>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D5-4279-8B4E-02E4974669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0194208"/>
        <c:axId val="390187648"/>
      </c:scatterChart>
      <c:valAx>
        <c:axId val="39019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390187648"/>
        <c:crosses val="autoZero"/>
        <c:crossBetween val="midCat"/>
      </c:valAx>
      <c:valAx>
        <c:axId val="39018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390194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'índice 1 Word 1'!$C$12:$C$16</c:f>
              <c:numCache>
                <c:formatCode>General</c:formatCode>
                <c:ptCount val="5"/>
                <c:pt idx="0">
                  <c:v>100</c:v>
                </c:pt>
                <c:pt idx="1">
                  <c:v>108</c:v>
                </c:pt>
                <c:pt idx="2">
                  <c:v>114</c:v>
                </c:pt>
                <c:pt idx="3">
                  <c:v>104</c:v>
                </c:pt>
                <c:pt idx="4">
                  <c:v>105</c:v>
                </c:pt>
              </c:numCache>
            </c:numRef>
          </c:xVal>
          <c:yVal>
            <c:numRef>
              <c:f>'índice 1 Word 1'!$D$12:$D$16</c:f>
              <c:numCache>
                <c:formatCode>#,##0</c:formatCode>
                <c:ptCount val="5"/>
                <c:pt idx="0">
                  <c:v>12000</c:v>
                </c:pt>
                <c:pt idx="1">
                  <c:v>22500</c:v>
                </c:pt>
                <c:pt idx="2">
                  <c:v>23100</c:v>
                </c:pt>
                <c:pt idx="3">
                  <c:v>14800</c:v>
                </c:pt>
                <c:pt idx="4">
                  <c:v>11100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BD-4BCD-AD7A-3789E5836E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2831952"/>
        <c:axId val="422832280"/>
      </c:scatterChart>
      <c:valAx>
        <c:axId val="422831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422832280"/>
        <c:crosses val="autoZero"/>
        <c:crossBetween val="midCat"/>
      </c:valAx>
      <c:valAx>
        <c:axId val="422832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422831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'Índice 2 Word 1'!$C$11:$C$15</c:f>
              <c:numCache>
                <c:formatCode>General</c:formatCode>
                <c:ptCount val="5"/>
                <c:pt idx="0">
                  <c:v>114</c:v>
                </c:pt>
                <c:pt idx="1">
                  <c:v>116</c:v>
                </c:pt>
                <c:pt idx="2">
                  <c:v>108</c:v>
                </c:pt>
                <c:pt idx="3">
                  <c:v>104</c:v>
                </c:pt>
                <c:pt idx="4">
                  <c:v>108</c:v>
                </c:pt>
              </c:numCache>
            </c:numRef>
          </c:xVal>
          <c:yVal>
            <c:numRef>
              <c:f>'Índice 2 Word 1'!$D$11:$D$15</c:f>
              <c:numCache>
                <c:formatCode>#,##0</c:formatCode>
                <c:ptCount val="5"/>
                <c:pt idx="0">
                  <c:v>12000</c:v>
                </c:pt>
                <c:pt idx="1">
                  <c:v>22500</c:v>
                </c:pt>
                <c:pt idx="2">
                  <c:v>23100</c:v>
                </c:pt>
                <c:pt idx="3">
                  <c:v>14800</c:v>
                </c:pt>
                <c:pt idx="4">
                  <c:v>11100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A5-4C2C-A2EB-9AE8FC0528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627336"/>
        <c:axId val="423628648"/>
      </c:scatterChart>
      <c:valAx>
        <c:axId val="423627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423628648"/>
        <c:crosses val="autoZero"/>
        <c:crossBetween val="midCat"/>
      </c:valAx>
      <c:valAx>
        <c:axId val="423628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423627336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'Índice 3 Word 1'!$E$10:$E$14</c:f>
              <c:numCache>
                <c:formatCode>General</c:formatCode>
                <c:ptCount val="5"/>
                <c:pt idx="0">
                  <c:v>99</c:v>
                </c:pt>
                <c:pt idx="1">
                  <c:v>108</c:v>
                </c:pt>
                <c:pt idx="2">
                  <c:v>115</c:v>
                </c:pt>
                <c:pt idx="3">
                  <c:v>106</c:v>
                </c:pt>
                <c:pt idx="4">
                  <c:v>104</c:v>
                </c:pt>
              </c:numCache>
            </c:numRef>
          </c:xVal>
          <c:yVal>
            <c:numRef>
              <c:f>'Índice 3 Word 1'!$F$10:$F$14</c:f>
              <c:numCache>
                <c:formatCode>#,##0</c:formatCode>
                <c:ptCount val="5"/>
                <c:pt idx="0">
                  <c:v>12000</c:v>
                </c:pt>
                <c:pt idx="1">
                  <c:v>22500</c:v>
                </c:pt>
                <c:pt idx="2">
                  <c:v>23100</c:v>
                </c:pt>
                <c:pt idx="3">
                  <c:v>14800</c:v>
                </c:pt>
                <c:pt idx="4">
                  <c:v>11100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71-4A2C-A6C2-9467961AFC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5781408"/>
        <c:axId val="325782392"/>
      </c:scatterChart>
      <c:valAx>
        <c:axId val="325781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325782392"/>
        <c:crosses val="autoZero"/>
        <c:crossBetween val="midCat"/>
      </c:valAx>
      <c:valAx>
        <c:axId val="325782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325781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dk1">
                    <a:tint val="885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dk1">
                    <a:tint val="885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'ÍNDICE 1 CASO 2'!$C$7:$C$11</c:f>
              <c:numCache>
                <c:formatCode>General</c:formatCode>
                <c:ptCount val="5"/>
                <c:pt idx="0">
                  <c:v>102</c:v>
                </c:pt>
                <c:pt idx="1">
                  <c:v>109</c:v>
                </c:pt>
                <c:pt idx="2">
                  <c:v>113</c:v>
                </c:pt>
                <c:pt idx="3">
                  <c:v>104</c:v>
                </c:pt>
                <c:pt idx="4">
                  <c:v>106</c:v>
                </c:pt>
              </c:numCache>
            </c:numRef>
          </c:xVal>
          <c:yVal>
            <c:numRef>
              <c:f>'ÍNDICE 1 CASO 2'!$D$7:$D$11</c:f>
              <c:numCache>
                <c:formatCode>#,##0</c:formatCode>
                <c:ptCount val="5"/>
                <c:pt idx="0">
                  <c:v>10000</c:v>
                </c:pt>
                <c:pt idx="1">
                  <c:v>18000</c:v>
                </c:pt>
                <c:pt idx="2">
                  <c:v>26000</c:v>
                </c:pt>
                <c:pt idx="3">
                  <c:v>16000</c:v>
                </c:pt>
                <c:pt idx="4">
                  <c:v>17000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CA-4B4C-B7F8-853E23A038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2104408"/>
        <c:axId val="422107360"/>
      </c:scatterChart>
      <c:valAx>
        <c:axId val="422104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422107360"/>
        <c:crosses val="autoZero"/>
        <c:crossBetween val="midCat"/>
      </c:valAx>
      <c:valAx>
        <c:axId val="42210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422104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'ÍNDICE 2 CASO 2'!$C$5:$C$9</c:f>
              <c:numCache>
                <c:formatCode>General</c:formatCode>
                <c:ptCount val="5"/>
                <c:pt idx="0">
                  <c:v>114</c:v>
                </c:pt>
                <c:pt idx="1">
                  <c:v>120</c:v>
                </c:pt>
                <c:pt idx="2">
                  <c:v>107</c:v>
                </c:pt>
                <c:pt idx="3">
                  <c:v>106</c:v>
                </c:pt>
                <c:pt idx="4">
                  <c:v>108</c:v>
                </c:pt>
              </c:numCache>
            </c:numRef>
          </c:xVal>
          <c:yVal>
            <c:numRef>
              <c:f>'ÍNDICE 2 CASO 2'!$D$5:$D$9</c:f>
              <c:numCache>
                <c:formatCode>#,##0</c:formatCode>
                <c:ptCount val="5"/>
                <c:pt idx="0">
                  <c:v>10000</c:v>
                </c:pt>
                <c:pt idx="1">
                  <c:v>18000</c:v>
                </c:pt>
                <c:pt idx="2">
                  <c:v>26000</c:v>
                </c:pt>
                <c:pt idx="3">
                  <c:v>16000</c:v>
                </c:pt>
                <c:pt idx="4">
                  <c:v>17000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9A-4318-B165-AB7F28830D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8915760"/>
        <c:axId val="408910512"/>
      </c:scatterChart>
      <c:valAx>
        <c:axId val="408915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408910512"/>
        <c:crosses val="autoZero"/>
        <c:crossBetween val="midCat"/>
      </c:valAx>
      <c:valAx>
        <c:axId val="40891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408915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'ÍNDICE 3 CASO 2'!$C$5:$C$9</c:f>
              <c:numCache>
                <c:formatCode>General</c:formatCode>
                <c:ptCount val="5"/>
                <c:pt idx="0">
                  <c:v>100</c:v>
                </c:pt>
                <c:pt idx="1">
                  <c:v>107</c:v>
                </c:pt>
                <c:pt idx="2">
                  <c:v>112</c:v>
                </c:pt>
                <c:pt idx="3">
                  <c:v>105</c:v>
                </c:pt>
                <c:pt idx="4">
                  <c:v>108</c:v>
                </c:pt>
              </c:numCache>
            </c:numRef>
          </c:xVal>
          <c:yVal>
            <c:numRef>
              <c:f>'ÍNDICE 3 CASO 2'!$D$5:$D$9</c:f>
              <c:numCache>
                <c:formatCode>#,##0</c:formatCode>
                <c:ptCount val="5"/>
                <c:pt idx="0">
                  <c:v>10000</c:v>
                </c:pt>
                <c:pt idx="1">
                  <c:v>18000</c:v>
                </c:pt>
                <c:pt idx="2">
                  <c:v>26000</c:v>
                </c:pt>
                <c:pt idx="3">
                  <c:v>16000</c:v>
                </c:pt>
                <c:pt idx="4">
                  <c:v>17000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CC-443F-82CB-F93B130A4F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8413840"/>
        <c:axId val="290310304"/>
      </c:scatterChart>
      <c:valAx>
        <c:axId val="398413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290310304"/>
        <c:crosses val="autoZero"/>
        <c:crossBetween val="midCat"/>
      </c:valAx>
      <c:valAx>
        <c:axId val="29031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398413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4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</xdr:colOff>
      <xdr:row>3</xdr:row>
      <xdr:rowOff>140970</xdr:rowOff>
    </xdr:from>
    <xdr:to>
      <xdr:col>11</xdr:col>
      <xdr:colOff>655320</xdr:colOff>
      <xdr:row>18</xdr:row>
      <xdr:rowOff>57150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F20230D-CC9C-4B0F-B243-2DEAAC2095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</xdr:colOff>
      <xdr:row>6</xdr:row>
      <xdr:rowOff>80010</xdr:rowOff>
    </xdr:from>
    <xdr:to>
      <xdr:col>11</xdr:col>
      <xdr:colOff>655320</xdr:colOff>
      <xdr:row>20</xdr:row>
      <xdr:rowOff>140970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216B5A3-AEEF-4ADD-A8EC-E3C5D4279B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822960</xdr:colOff>
      <xdr:row>6</xdr:row>
      <xdr:rowOff>80010</xdr:rowOff>
    </xdr:from>
    <xdr:to>
      <xdr:col>11</xdr:col>
      <xdr:colOff>510540</xdr:colOff>
      <xdr:row>20</xdr:row>
      <xdr:rowOff>26670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F9F2331B-BDD5-4811-98E1-C5094C9044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601980</xdr:colOff>
      <xdr:row>5</xdr:row>
      <xdr:rowOff>87630</xdr:rowOff>
    </xdr:from>
    <xdr:to>
      <xdr:col>12</xdr:col>
      <xdr:colOff>419100</xdr:colOff>
      <xdr:row>19</xdr:row>
      <xdr:rowOff>148590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8EC0EC3-5E80-4D23-805C-0375C8C97C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739140</xdr:colOff>
      <xdr:row>2</xdr:row>
      <xdr:rowOff>95250</xdr:rowOff>
    </xdr:from>
    <xdr:to>
      <xdr:col>11</xdr:col>
      <xdr:colOff>556260</xdr:colOff>
      <xdr:row>16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713032D-65C4-4600-B83B-41E3CDCDD7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586740</xdr:colOff>
      <xdr:row>3</xdr:row>
      <xdr:rowOff>19050</xdr:rowOff>
    </xdr:from>
    <xdr:to>
      <xdr:col>11</xdr:col>
      <xdr:colOff>403860</xdr:colOff>
      <xdr:row>17</xdr:row>
      <xdr:rowOff>64770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F3F3D22-9573-4781-BED4-BD78E9DFE7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510540</xdr:colOff>
      <xdr:row>4</xdr:row>
      <xdr:rowOff>163830</xdr:rowOff>
    </xdr:from>
    <xdr:to>
      <xdr:col>11</xdr:col>
      <xdr:colOff>327660</xdr:colOff>
      <xdr:row>19</xdr:row>
      <xdr:rowOff>87630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7CD5EBE-2CA7-4961-B080-F4F973A9DF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FC20F-F4B7-4FC6-B9B8-1D3AE2F195A3}">
  <dimension ref="A2:F34"/>
  <sheetViews>
    <sheetView topLeftCell="A7" workbookViewId="0">
      <selection activeCell="G26" sqref="G26"/>
    </sheetView>
  </sheetViews>
  <sheetFormatPr baseColWidth="10" defaultRowHeight="14.4"/>
  <sheetData>
    <row r="2" spans="2:4" ht="15" thickBot="1"/>
    <row r="3" spans="2:4" ht="41.4">
      <c r="B3" s="23" t="s">
        <v>0</v>
      </c>
      <c r="C3" s="1" t="s">
        <v>1</v>
      </c>
      <c r="D3" s="1" t="s">
        <v>3</v>
      </c>
    </row>
    <row r="4" spans="2:4" ht="15" thickBot="1">
      <c r="B4" s="24"/>
      <c r="C4" s="2" t="s">
        <v>2</v>
      </c>
      <c r="D4" s="2" t="s">
        <v>4</v>
      </c>
    </row>
    <row r="5" spans="2:4" ht="15" thickBot="1">
      <c r="B5" s="3">
        <v>1</v>
      </c>
      <c r="C5" s="4">
        <v>39</v>
      </c>
      <c r="D5" s="4">
        <v>65</v>
      </c>
    </row>
    <row r="6" spans="2:4" ht="15" thickBot="1">
      <c r="B6" s="3">
        <v>2</v>
      </c>
      <c r="C6" s="4">
        <v>43</v>
      </c>
      <c r="D6" s="4">
        <v>78</v>
      </c>
    </row>
    <row r="7" spans="2:4" ht="15" thickBot="1">
      <c r="B7" s="3">
        <v>3</v>
      </c>
      <c r="C7" s="4">
        <v>21</v>
      </c>
      <c r="D7" s="4">
        <v>52</v>
      </c>
    </row>
    <row r="8" spans="2:4" ht="15" thickBot="1">
      <c r="B8" s="3">
        <v>4</v>
      </c>
      <c r="C8" s="4">
        <v>64</v>
      </c>
      <c r="D8" s="4">
        <v>82</v>
      </c>
    </row>
    <row r="9" spans="2:4" ht="15" thickBot="1">
      <c r="B9" s="3">
        <v>5</v>
      </c>
      <c r="C9" s="4">
        <v>57</v>
      </c>
      <c r="D9" s="4">
        <v>92</v>
      </c>
    </row>
    <row r="10" spans="2:4" ht="15" thickBot="1">
      <c r="B10" s="3">
        <v>6</v>
      </c>
      <c r="C10" s="4">
        <v>47</v>
      </c>
      <c r="D10" s="4">
        <v>89</v>
      </c>
    </row>
    <row r="11" spans="2:4" ht="15" thickBot="1">
      <c r="B11" s="3">
        <v>7</v>
      </c>
      <c r="C11" s="4">
        <v>28</v>
      </c>
      <c r="D11" s="4">
        <v>73</v>
      </c>
    </row>
    <row r="12" spans="2:4" ht="15" thickBot="1">
      <c r="B12" s="3">
        <v>8</v>
      </c>
      <c r="C12" s="4">
        <v>75</v>
      </c>
      <c r="D12" s="4">
        <v>98</v>
      </c>
    </row>
    <row r="13" spans="2:4" ht="15" thickBot="1">
      <c r="B13" s="3">
        <v>9</v>
      </c>
      <c r="C13" s="4">
        <v>34</v>
      </c>
      <c r="D13" s="4">
        <v>56</v>
      </c>
    </row>
    <row r="14" spans="2:4" ht="15" thickBot="1">
      <c r="B14" s="3">
        <v>10</v>
      </c>
      <c r="C14" s="4">
        <v>52</v>
      </c>
      <c r="D14" s="4">
        <v>75</v>
      </c>
    </row>
    <row r="22" spans="2:6">
      <c r="B22" s="5" t="s">
        <v>5</v>
      </c>
      <c r="C22" s="5" t="s">
        <v>6</v>
      </c>
      <c r="D22" s="5" t="s">
        <v>7</v>
      </c>
      <c r="E22" s="5" t="s">
        <v>8</v>
      </c>
      <c r="F22" s="5" t="s">
        <v>9</v>
      </c>
    </row>
    <row r="23" spans="2:6" ht="15" thickBot="1">
      <c r="B23" s="4">
        <v>39</v>
      </c>
      <c r="C23" s="4">
        <v>65</v>
      </c>
      <c r="D23" s="5">
        <f>B23*C23</f>
        <v>2535</v>
      </c>
      <c r="E23" s="5">
        <f>B23*B23</f>
        <v>1521</v>
      </c>
      <c r="F23" s="5">
        <f>C23*C23</f>
        <v>4225</v>
      </c>
    </row>
    <row r="24" spans="2:6" ht="15" thickBot="1">
      <c r="B24" s="4">
        <v>43</v>
      </c>
      <c r="C24" s="4">
        <v>78</v>
      </c>
      <c r="D24" s="5">
        <f t="shared" ref="D24:D32" si="0">B24*C24</f>
        <v>3354</v>
      </c>
      <c r="E24" s="5">
        <f t="shared" ref="E24:E32" si="1">B24*B24</f>
        <v>1849</v>
      </c>
      <c r="F24" s="5">
        <f t="shared" ref="F24:F32" si="2">C24*C24</f>
        <v>6084</v>
      </c>
    </row>
    <row r="25" spans="2:6" ht="15" thickBot="1">
      <c r="B25" s="4">
        <v>21</v>
      </c>
      <c r="C25" s="4">
        <v>52</v>
      </c>
      <c r="D25" s="5">
        <f t="shared" si="0"/>
        <v>1092</v>
      </c>
      <c r="E25" s="5">
        <f t="shared" si="1"/>
        <v>441</v>
      </c>
      <c r="F25" s="5">
        <f t="shared" si="2"/>
        <v>2704</v>
      </c>
    </row>
    <row r="26" spans="2:6" ht="15" thickBot="1">
      <c r="B26" s="4">
        <v>64</v>
      </c>
      <c r="C26" s="4">
        <v>82</v>
      </c>
      <c r="D26" s="5">
        <f t="shared" si="0"/>
        <v>5248</v>
      </c>
      <c r="E26" s="5">
        <f t="shared" si="1"/>
        <v>4096</v>
      </c>
      <c r="F26" s="5">
        <f t="shared" si="2"/>
        <v>6724</v>
      </c>
    </row>
    <row r="27" spans="2:6" ht="15" thickBot="1">
      <c r="B27" s="4">
        <v>57</v>
      </c>
      <c r="C27" s="4">
        <v>92</v>
      </c>
      <c r="D27" s="5">
        <f t="shared" si="0"/>
        <v>5244</v>
      </c>
      <c r="E27" s="5">
        <f t="shared" si="1"/>
        <v>3249</v>
      </c>
      <c r="F27" s="5">
        <f t="shared" si="2"/>
        <v>8464</v>
      </c>
    </row>
    <row r="28" spans="2:6" ht="15" thickBot="1">
      <c r="B28" s="4">
        <v>47</v>
      </c>
      <c r="C28" s="4">
        <v>89</v>
      </c>
      <c r="D28" s="5">
        <f t="shared" si="0"/>
        <v>4183</v>
      </c>
      <c r="E28" s="5">
        <f t="shared" si="1"/>
        <v>2209</v>
      </c>
      <c r="F28" s="5">
        <f t="shared" si="2"/>
        <v>7921</v>
      </c>
    </row>
    <row r="29" spans="2:6" ht="15" thickBot="1">
      <c r="B29" s="4">
        <v>28</v>
      </c>
      <c r="C29" s="4">
        <v>73</v>
      </c>
      <c r="D29" s="5">
        <f t="shared" si="0"/>
        <v>2044</v>
      </c>
      <c r="E29" s="5">
        <f t="shared" si="1"/>
        <v>784</v>
      </c>
      <c r="F29" s="5">
        <f t="shared" si="2"/>
        <v>5329</v>
      </c>
    </row>
    <row r="30" spans="2:6" ht="15" thickBot="1">
      <c r="B30" s="4">
        <v>75</v>
      </c>
      <c r="C30" s="4">
        <v>98</v>
      </c>
      <c r="D30" s="5">
        <f t="shared" si="0"/>
        <v>7350</v>
      </c>
      <c r="E30" s="5">
        <f t="shared" si="1"/>
        <v>5625</v>
      </c>
      <c r="F30" s="5">
        <f t="shared" si="2"/>
        <v>9604</v>
      </c>
    </row>
    <row r="31" spans="2:6" ht="15" thickBot="1">
      <c r="B31" s="4">
        <v>34</v>
      </c>
      <c r="C31" s="4">
        <v>56</v>
      </c>
      <c r="D31" s="5">
        <f t="shared" si="0"/>
        <v>1904</v>
      </c>
      <c r="E31" s="5">
        <f t="shared" si="1"/>
        <v>1156</v>
      </c>
      <c r="F31" s="5">
        <f t="shared" si="2"/>
        <v>3136</v>
      </c>
    </row>
    <row r="32" spans="2:6" ht="15" thickBot="1">
      <c r="B32" s="4">
        <v>52</v>
      </c>
      <c r="C32" s="4">
        <v>75</v>
      </c>
      <c r="D32" s="5">
        <f t="shared" si="0"/>
        <v>3900</v>
      </c>
      <c r="E32" s="5">
        <f t="shared" si="1"/>
        <v>2704</v>
      </c>
      <c r="F32" s="5">
        <f t="shared" si="2"/>
        <v>5625</v>
      </c>
    </row>
    <row r="34" spans="1:6">
      <c r="A34" t="s">
        <v>10</v>
      </c>
      <c r="B34" s="5">
        <f>SUM(B23:B32)</f>
        <v>460</v>
      </c>
      <c r="C34" s="5">
        <f>SUM(C23:C32)</f>
        <v>760</v>
      </c>
      <c r="D34" s="6">
        <f>SUM(D23:D32)</f>
        <v>36854</v>
      </c>
      <c r="E34" s="5">
        <f>SUM(E23:E32)</f>
        <v>23634</v>
      </c>
      <c r="F34" s="5">
        <f>SUM(F23:F32)</f>
        <v>59816</v>
      </c>
    </row>
  </sheetData>
  <mergeCells count="1">
    <mergeCell ref="B3:B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C8BA9-57DC-467C-9E71-BB698AA01D68}">
  <dimension ref="A2:F32"/>
  <sheetViews>
    <sheetView workbookViewId="0">
      <selection activeCell="G27" sqref="G27"/>
    </sheetView>
  </sheetViews>
  <sheetFormatPr baseColWidth="10" defaultRowHeight="14.4"/>
  <cols>
    <col min="3" max="5" width="11.6640625" bestFit="1" customWidth="1"/>
    <col min="6" max="6" width="12.33203125" bestFit="1" customWidth="1"/>
  </cols>
  <sheetData>
    <row r="2" spans="2:4" ht="15" thickBot="1"/>
    <row r="3" spans="2:4" ht="16.2" thickBot="1">
      <c r="B3" s="7" t="s">
        <v>11</v>
      </c>
      <c r="C3" s="8" t="s">
        <v>12</v>
      </c>
      <c r="D3" s="8" t="s">
        <v>13</v>
      </c>
    </row>
    <row r="4" spans="2:4" ht="16.2" thickBot="1">
      <c r="B4" s="9">
        <v>1</v>
      </c>
      <c r="C4" s="10">
        <v>12000</v>
      </c>
      <c r="D4" s="11">
        <v>100</v>
      </c>
    </row>
    <row r="5" spans="2:4" ht="16.2" thickBot="1">
      <c r="B5" s="9">
        <v>2</v>
      </c>
      <c r="C5" s="10">
        <v>22500</v>
      </c>
      <c r="D5" s="11">
        <v>108</v>
      </c>
    </row>
    <row r="6" spans="2:4" ht="16.2" thickBot="1">
      <c r="B6" s="9">
        <v>3</v>
      </c>
      <c r="C6" s="10">
        <v>23100</v>
      </c>
      <c r="D6" s="11">
        <v>114</v>
      </c>
    </row>
    <row r="7" spans="2:4" ht="16.2" thickBot="1">
      <c r="B7" s="9">
        <v>4</v>
      </c>
      <c r="C7" s="10">
        <v>14800</v>
      </c>
      <c r="D7" s="11">
        <v>104</v>
      </c>
    </row>
    <row r="8" spans="2:4" ht="16.2" thickBot="1">
      <c r="B8" s="9">
        <v>5</v>
      </c>
      <c r="C8" s="10">
        <v>11100</v>
      </c>
      <c r="D8" s="11">
        <v>105</v>
      </c>
    </row>
    <row r="12" spans="2:4" ht="15.6">
      <c r="C12" s="12">
        <v>100</v>
      </c>
      <c r="D12" s="13">
        <v>12000</v>
      </c>
    </row>
    <row r="13" spans="2:4" ht="15.6">
      <c r="C13" s="12">
        <v>108</v>
      </c>
      <c r="D13" s="13">
        <v>22500</v>
      </c>
    </row>
    <row r="14" spans="2:4" ht="15.6">
      <c r="C14" s="12">
        <v>114</v>
      </c>
      <c r="D14" s="13">
        <v>23100</v>
      </c>
    </row>
    <row r="15" spans="2:4" ht="15.6">
      <c r="C15" s="12">
        <v>104</v>
      </c>
      <c r="D15" s="13">
        <v>14800</v>
      </c>
    </row>
    <row r="16" spans="2:4" ht="15.6">
      <c r="C16" s="12">
        <v>105</v>
      </c>
      <c r="D16" s="13">
        <v>11100</v>
      </c>
    </row>
    <row r="25" spans="1:6">
      <c r="B25" s="5" t="s">
        <v>5</v>
      </c>
      <c r="C25" s="5" t="s">
        <v>6</v>
      </c>
      <c r="D25" s="5" t="s">
        <v>7</v>
      </c>
      <c r="E25" s="5" t="s">
        <v>8</v>
      </c>
      <c r="F25" s="5" t="s">
        <v>9</v>
      </c>
    </row>
    <row r="26" spans="1:6" ht="15.6">
      <c r="B26" s="12">
        <v>100</v>
      </c>
      <c r="C26" s="13">
        <v>12000</v>
      </c>
      <c r="D26" s="14">
        <f>B26*C26</f>
        <v>1200000</v>
      </c>
      <c r="E26" s="14">
        <f>B26*B26</f>
        <v>10000</v>
      </c>
      <c r="F26" s="14">
        <f>C26*C26</f>
        <v>144000000</v>
      </c>
    </row>
    <row r="27" spans="1:6" ht="15.6">
      <c r="B27" s="12">
        <v>108</v>
      </c>
      <c r="C27" s="13">
        <v>22500</v>
      </c>
      <c r="D27" s="14">
        <f t="shared" ref="D27:D30" si="0">B27*C27</f>
        <v>2430000</v>
      </c>
      <c r="E27" s="14">
        <f t="shared" ref="E27:E30" si="1">B27*B27</f>
        <v>11664</v>
      </c>
      <c r="F27" s="14">
        <f t="shared" ref="F27:F30" si="2">C27*C27</f>
        <v>506250000</v>
      </c>
    </row>
    <row r="28" spans="1:6" ht="15.6">
      <c r="B28" s="12">
        <v>114</v>
      </c>
      <c r="C28" s="13">
        <v>23100</v>
      </c>
      <c r="D28" s="14">
        <f t="shared" si="0"/>
        <v>2633400</v>
      </c>
      <c r="E28" s="14">
        <f t="shared" si="1"/>
        <v>12996</v>
      </c>
      <c r="F28" s="14">
        <f t="shared" si="2"/>
        <v>533610000</v>
      </c>
    </row>
    <row r="29" spans="1:6" ht="15.6">
      <c r="B29" s="12">
        <v>104</v>
      </c>
      <c r="C29" s="13">
        <v>14800</v>
      </c>
      <c r="D29" s="14">
        <f t="shared" si="0"/>
        <v>1539200</v>
      </c>
      <c r="E29" s="14">
        <f t="shared" si="1"/>
        <v>10816</v>
      </c>
      <c r="F29" s="14">
        <f t="shared" si="2"/>
        <v>219040000</v>
      </c>
    </row>
    <row r="30" spans="1:6" ht="15.6">
      <c r="B30" s="12">
        <v>105</v>
      </c>
      <c r="C30" s="13">
        <v>11100</v>
      </c>
      <c r="D30" s="14">
        <f t="shared" si="0"/>
        <v>1165500</v>
      </c>
      <c r="E30" s="14">
        <f t="shared" si="1"/>
        <v>11025</v>
      </c>
      <c r="F30" s="14">
        <f t="shared" si="2"/>
        <v>123210000</v>
      </c>
    </row>
    <row r="32" spans="1:6">
      <c r="A32" t="s">
        <v>14</v>
      </c>
      <c r="B32">
        <f>SUM(B26:B30)</f>
        <v>531</v>
      </c>
      <c r="C32" s="14">
        <f t="shared" ref="C32:F32" si="3">SUM(C26:C30)</f>
        <v>83500</v>
      </c>
      <c r="D32" s="14">
        <f t="shared" si="3"/>
        <v>8968100</v>
      </c>
      <c r="E32" s="14">
        <f t="shared" si="3"/>
        <v>56501</v>
      </c>
      <c r="F32" s="14">
        <f t="shared" si="3"/>
        <v>1526110000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8B48C-222D-4D4A-8165-C8FCD06CA900}">
  <dimension ref="A2:O30"/>
  <sheetViews>
    <sheetView workbookViewId="0">
      <selection activeCell="O7" sqref="O7"/>
    </sheetView>
  </sheetViews>
  <sheetFormatPr baseColWidth="10" defaultRowHeight="14.4"/>
  <cols>
    <col min="4" max="5" width="11.6640625" bestFit="1" customWidth="1"/>
    <col min="6" max="6" width="13.44140625" bestFit="1" customWidth="1"/>
  </cols>
  <sheetData>
    <row r="2" spans="2:15" ht="15" thickBot="1"/>
    <row r="3" spans="2:15" ht="16.2" thickBot="1">
      <c r="B3" s="7" t="s">
        <v>11</v>
      </c>
      <c r="C3" s="8" t="s">
        <v>12</v>
      </c>
      <c r="D3" s="8" t="s">
        <v>15</v>
      </c>
    </row>
    <row r="4" spans="2:15" ht="16.2" thickBot="1">
      <c r="B4" s="9">
        <v>1</v>
      </c>
      <c r="C4" s="10">
        <v>12000</v>
      </c>
      <c r="D4" s="11">
        <v>114</v>
      </c>
    </row>
    <row r="5" spans="2:15" ht="16.2" thickBot="1">
      <c r="B5" s="9">
        <v>2</v>
      </c>
      <c r="C5" s="10">
        <v>22500</v>
      </c>
      <c r="D5" s="11">
        <v>116</v>
      </c>
    </row>
    <row r="6" spans="2:15" ht="16.2" thickBot="1">
      <c r="B6" s="9">
        <v>3</v>
      </c>
      <c r="C6" s="10">
        <v>23100</v>
      </c>
      <c r="D6" s="11">
        <v>108</v>
      </c>
    </row>
    <row r="7" spans="2:15" ht="16.2" thickBot="1">
      <c r="B7" s="9">
        <v>4</v>
      </c>
      <c r="C7" s="10">
        <v>14800</v>
      </c>
      <c r="D7" s="11">
        <v>104</v>
      </c>
    </row>
    <row r="8" spans="2:15" ht="16.2" thickBot="1">
      <c r="B8" s="9">
        <v>5</v>
      </c>
      <c r="C8" s="10">
        <v>11100</v>
      </c>
      <c r="D8" s="11">
        <v>108</v>
      </c>
    </row>
    <row r="10" spans="2:15" ht="15.6">
      <c r="N10" s="15"/>
      <c r="O10" s="15"/>
    </row>
    <row r="11" spans="2:15" ht="15.6">
      <c r="C11" s="12">
        <v>114</v>
      </c>
      <c r="D11" s="13">
        <v>12000</v>
      </c>
      <c r="N11" s="15"/>
      <c r="O11" s="15"/>
    </row>
    <row r="12" spans="2:15" ht="15.6">
      <c r="C12" s="12">
        <v>116</v>
      </c>
      <c r="D12" s="13">
        <v>22500</v>
      </c>
      <c r="N12" s="15"/>
      <c r="O12" s="15"/>
    </row>
    <row r="13" spans="2:15" ht="15.6">
      <c r="C13" s="12">
        <v>108</v>
      </c>
      <c r="D13" s="13">
        <v>23100</v>
      </c>
      <c r="N13" s="15"/>
      <c r="O13" s="15"/>
    </row>
    <row r="14" spans="2:15" ht="15.6">
      <c r="C14" s="12">
        <v>104</v>
      </c>
      <c r="D14" s="13">
        <v>14800</v>
      </c>
      <c r="N14" s="15"/>
      <c r="O14" s="15"/>
    </row>
    <row r="15" spans="2:15" ht="15.6">
      <c r="C15" s="12">
        <v>108</v>
      </c>
      <c r="D15" s="13">
        <v>11100</v>
      </c>
      <c r="N15" s="15"/>
      <c r="O15" s="15"/>
    </row>
    <row r="16" spans="2:15" ht="15.6">
      <c r="N16" s="15"/>
      <c r="O16" s="15"/>
    </row>
    <row r="17" spans="1:15" ht="15.6">
      <c r="N17" s="15"/>
      <c r="O17" s="15"/>
    </row>
    <row r="18" spans="1:15" ht="15.6">
      <c r="N18" s="15"/>
      <c r="O18" s="15"/>
    </row>
    <row r="19" spans="1:15" ht="15.6">
      <c r="N19" s="15"/>
      <c r="O19" s="15"/>
    </row>
    <row r="23" spans="1:15">
      <c r="B23" s="5" t="s">
        <v>16</v>
      </c>
      <c r="C23" s="5" t="s">
        <v>17</v>
      </c>
      <c r="D23" s="5" t="s">
        <v>18</v>
      </c>
      <c r="E23" s="5" t="s">
        <v>19</v>
      </c>
      <c r="F23" s="5" t="s">
        <v>20</v>
      </c>
    </row>
    <row r="24" spans="1:15" ht="15.6">
      <c r="B24" s="15">
        <v>114</v>
      </c>
      <c r="C24" s="16">
        <v>12000</v>
      </c>
      <c r="D24" s="17">
        <f>B24*C24</f>
        <v>1368000</v>
      </c>
      <c r="E24" s="17">
        <f>B24*B24</f>
        <v>12996</v>
      </c>
      <c r="F24" s="17">
        <f>C24*C24</f>
        <v>144000000</v>
      </c>
    </row>
    <row r="25" spans="1:15" ht="15.6">
      <c r="B25" s="15">
        <v>116</v>
      </c>
      <c r="C25" s="16">
        <v>22500</v>
      </c>
      <c r="D25" s="17">
        <f t="shared" ref="D25:D28" si="0">B25*C25</f>
        <v>2610000</v>
      </c>
      <c r="E25" s="17">
        <f t="shared" ref="E25:E28" si="1">B25*B25</f>
        <v>13456</v>
      </c>
      <c r="F25" s="17">
        <f t="shared" ref="F25:F28" si="2">C25*C25</f>
        <v>506250000</v>
      </c>
    </row>
    <row r="26" spans="1:15" ht="15.6">
      <c r="B26" s="15">
        <v>108</v>
      </c>
      <c r="C26" s="16">
        <v>23100</v>
      </c>
      <c r="D26" s="17">
        <f t="shared" si="0"/>
        <v>2494800</v>
      </c>
      <c r="E26" s="17">
        <f t="shared" si="1"/>
        <v>11664</v>
      </c>
      <c r="F26" s="17">
        <f t="shared" si="2"/>
        <v>533610000</v>
      </c>
    </row>
    <row r="27" spans="1:15" ht="15.6">
      <c r="B27" s="15">
        <v>104</v>
      </c>
      <c r="C27" s="16">
        <v>14800</v>
      </c>
      <c r="D27" s="17">
        <f t="shared" si="0"/>
        <v>1539200</v>
      </c>
      <c r="E27" s="17">
        <f t="shared" si="1"/>
        <v>10816</v>
      </c>
      <c r="F27" s="17">
        <f t="shared" si="2"/>
        <v>219040000</v>
      </c>
    </row>
    <row r="28" spans="1:15" ht="15.6">
      <c r="B28" s="15">
        <v>108</v>
      </c>
      <c r="C28" s="16">
        <v>11100</v>
      </c>
      <c r="D28" s="17">
        <f t="shared" si="0"/>
        <v>1198800</v>
      </c>
      <c r="E28" s="17">
        <f t="shared" si="1"/>
        <v>11664</v>
      </c>
      <c r="F28" s="17">
        <f t="shared" si="2"/>
        <v>123210000</v>
      </c>
    </row>
    <row r="30" spans="1:15">
      <c r="A30" t="s">
        <v>10</v>
      </c>
      <c r="B30" s="17">
        <f>SUM(B24:B28)</f>
        <v>550</v>
      </c>
      <c r="C30" s="17">
        <f t="shared" ref="C30:F30" si="3">SUM(C24:C28)</f>
        <v>83500</v>
      </c>
      <c r="D30" s="17">
        <f t="shared" si="3"/>
        <v>9210800</v>
      </c>
      <c r="E30" s="17">
        <f t="shared" si="3"/>
        <v>60596</v>
      </c>
      <c r="F30" s="17">
        <f t="shared" si="3"/>
        <v>1526110000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C0711-B123-4106-8FAF-F98524A1D6E2}">
  <dimension ref="A3:F28"/>
  <sheetViews>
    <sheetView topLeftCell="A10" workbookViewId="0">
      <selection activeCell="G21" sqref="G21"/>
    </sheetView>
  </sheetViews>
  <sheetFormatPr baseColWidth="10" defaultRowHeight="14.4"/>
  <cols>
    <col min="6" max="6" width="14.33203125" customWidth="1"/>
  </cols>
  <sheetData>
    <row r="3" spans="2:6" ht="15.6">
      <c r="B3" s="18" t="s">
        <v>12</v>
      </c>
      <c r="C3" s="18" t="s">
        <v>21</v>
      </c>
    </row>
    <row r="4" spans="2:6" ht="15.6">
      <c r="B4" s="19">
        <v>12000</v>
      </c>
      <c r="C4" s="18">
        <v>99</v>
      </c>
    </row>
    <row r="5" spans="2:6" ht="15.6">
      <c r="B5" s="19">
        <v>22500</v>
      </c>
      <c r="C5" s="18">
        <v>108</v>
      </c>
    </row>
    <row r="6" spans="2:6" ht="15.6">
      <c r="B6" s="19">
        <v>23100</v>
      </c>
      <c r="C6" s="18">
        <v>115</v>
      </c>
    </row>
    <row r="7" spans="2:6" ht="15.6">
      <c r="B7" s="19">
        <v>14800</v>
      </c>
      <c r="C7" s="18">
        <v>106</v>
      </c>
    </row>
    <row r="8" spans="2:6" ht="15.6">
      <c r="B8" s="19">
        <v>11100</v>
      </c>
      <c r="C8" s="18">
        <v>104</v>
      </c>
    </row>
    <row r="10" spans="2:6" ht="15.6">
      <c r="E10" s="18">
        <v>99</v>
      </c>
      <c r="F10" s="19">
        <v>12000</v>
      </c>
    </row>
    <row r="11" spans="2:6" ht="15.6">
      <c r="E11" s="18">
        <v>108</v>
      </c>
      <c r="F11" s="19">
        <v>22500</v>
      </c>
    </row>
    <row r="12" spans="2:6" ht="15.6">
      <c r="E12" s="18">
        <v>115</v>
      </c>
      <c r="F12" s="19">
        <v>23100</v>
      </c>
    </row>
    <row r="13" spans="2:6" ht="15.6">
      <c r="E13" s="18">
        <v>106</v>
      </c>
      <c r="F13" s="19">
        <v>14800</v>
      </c>
    </row>
    <row r="14" spans="2:6" ht="15.6">
      <c r="E14" s="18">
        <v>104</v>
      </c>
      <c r="F14" s="19">
        <v>11100</v>
      </c>
    </row>
    <row r="21" spans="1:6">
      <c r="B21" s="5" t="s">
        <v>5</v>
      </c>
      <c r="C21" s="5" t="s">
        <v>6</v>
      </c>
      <c r="D21" s="5" t="s">
        <v>7</v>
      </c>
      <c r="E21" s="5" t="s">
        <v>8</v>
      </c>
      <c r="F21" s="5" t="s">
        <v>9</v>
      </c>
    </row>
    <row r="22" spans="1:6" ht="15.6">
      <c r="B22" s="19">
        <v>99</v>
      </c>
      <c r="C22" s="19">
        <v>12000</v>
      </c>
      <c r="D22" s="14">
        <f>B22*C22</f>
        <v>1188000</v>
      </c>
      <c r="E22" s="14">
        <f>B22*B22</f>
        <v>9801</v>
      </c>
      <c r="F22" s="14">
        <f>C22*C22</f>
        <v>144000000</v>
      </c>
    </row>
    <row r="23" spans="1:6" ht="15.6">
      <c r="B23" s="19">
        <v>108</v>
      </c>
      <c r="C23" s="19">
        <v>22500</v>
      </c>
      <c r="D23" s="14">
        <f t="shared" ref="D23:D26" si="0">B23*C23</f>
        <v>2430000</v>
      </c>
      <c r="E23" s="14">
        <f t="shared" ref="E23:E26" si="1">B23*B23</f>
        <v>11664</v>
      </c>
      <c r="F23" s="14">
        <f t="shared" ref="F23:F26" si="2">C23*C23</f>
        <v>506250000</v>
      </c>
    </row>
    <row r="24" spans="1:6" ht="15.6">
      <c r="B24" s="19">
        <v>115</v>
      </c>
      <c r="C24" s="19">
        <v>23100</v>
      </c>
      <c r="D24" s="14">
        <f t="shared" si="0"/>
        <v>2656500</v>
      </c>
      <c r="E24" s="14">
        <f t="shared" si="1"/>
        <v>13225</v>
      </c>
      <c r="F24" s="14">
        <f t="shared" si="2"/>
        <v>533610000</v>
      </c>
    </row>
    <row r="25" spans="1:6" ht="15.6">
      <c r="B25" s="19">
        <v>106</v>
      </c>
      <c r="C25" s="19">
        <v>14800</v>
      </c>
      <c r="D25" s="14">
        <f t="shared" si="0"/>
        <v>1568800</v>
      </c>
      <c r="E25" s="14">
        <f t="shared" si="1"/>
        <v>11236</v>
      </c>
      <c r="F25" s="14">
        <f t="shared" si="2"/>
        <v>219040000</v>
      </c>
    </row>
    <row r="26" spans="1:6" ht="15.6">
      <c r="B26" s="19">
        <v>104</v>
      </c>
      <c r="C26" s="19">
        <v>11100</v>
      </c>
      <c r="D26" s="14">
        <f t="shared" si="0"/>
        <v>1154400</v>
      </c>
      <c r="E26" s="14">
        <f t="shared" si="1"/>
        <v>10816</v>
      </c>
      <c r="F26" s="14">
        <f t="shared" si="2"/>
        <v>123210000</v>
      </c>
    </row>
    <row r="28" spans="1:6">
      <c r="A28" t="s">
        <v>10</v>
      </c>
      <c r="B28" s="14">
        <f>SUM(B22:B26)</f>
        <v>532</v>
      </c>
      <c r="C28" s="14">
        <f t="shared" ref="C28:F28" si="3">SUM(C22:C26)</f>
        <v>83500</v>
      </c>
      <c r="D28" s="14">
        <f t="shared" si="3"/>
        <v>8997700</v>
      </c>
      <c r="E28" s="14">
        <f t="shared" si="3"/>
        <v>56742</v>
      </c>
      <c r="F28" s="14">
        <f t="shared" si="3"/>
        <v>1526110000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1BDE3-C2A7-4D7D-B015-814BE151A3E3}">
  <dimension ref="B5:G28"/>
  <sheetViews>
    <sheetView topLeftCell="A7" workbookViewId="0">
      <selection activeCell="D28" sqref="D28"/>
    </sheetView>
  </sheetViews>
  <sheetFormatPr baseColWidth="10" defaultRowHeight="14.4"/>
  <cols>
    <col min="3" max="6" width="11.6640625" bestFit="1" customWidth="1"/>
    <col min="7" max="7" width="12.33203125" bestFit="1" customWidth="1"/>
  </cols>
  <sheetData>
    <row r="5" spans="3:4" ht="15" thickBot="1"/>
    <row r="6" spans="3:4" ht="16.2" thickBot="1">
      <c r="C6" s="20" t="s">
        <v>22</v>
      </c>
      <c r="D6" s="20" t="s">
        <v>12</v>
      </c>
    </row>
    <row r="7" spans="3:4" ht="16.2" thickBot="1">
      <c r="C7" s="21">
        <v>102</v>
      </c>
      <c r="D7" s="22">
        <v>10000</v>
      </c>
    </row>
    <row r="8" spans="3:4" ht="16.2" thickBot="1">
      <c r="C8" s="21">
        <v>109</v>
      </c>
      <c r="D8" s="22">
        <v>18000</v>
      </c>
    </row>
    <row r="9" spans="3:4" ht="16.2" thickBot="1">
      <c r="C9" s="21">
        <v>113</v>
      </c>
      <c r="D9" s="22">
        <v>26000</v>
      </c>
    </row>
    <row r="10" spans="3:4" ht="16.2" thickBot="1">
      <c r="C10" s="21">
        <v>104</v>
      </c>
      <c r="D10" s="22">
        <v>16000</v>
      </c>
    </row>
    <row r="11" spans="3:4" ht="16.2" thickBot="1">
      <c r="C11" s="21">
        <v>106</v>
      </c>
      <c r="D11" s="22">
        <v>17000</v>
      </c>
    </row>
    <row r="21" spans="2:7">
      <c r="C21" s="5" t="s">
        <v>5</v>
      </c>
      <c r="D21" s="5" t="s">
        <v>6</v>
      </c>
      <c r="E21" s="5" t="s">
        <v>7</v>
      </c>
      <c r="F21" s="5" t="s">
        <v>8</v>
      </c>
      <c r="G21" s="5" t="s">
        <v>9</v>
      </c>
    </row>
    <row r="22" spans="2:7" ht="15.6">
      <c r="C22" s="16">
        <v>102</v>
      </c>
      <c r="D22" s="16">
        <v>10000</v>
      </c>
      <c r="E22" s="14">
        <f>C22*D22</f>
        <v>1020000</v>
      </c>
      <c r="F22" s="14">
        <f>C22*C22</f>
        <v>10404</v>
      </c>
      <c r="G22" s="14">
        <f>D22*D22</f>
        <v>100000000</v>
      </c>
    </row>
    <row r="23" spans="2:7" ht="15.6">
      <c r="C23" s="16">
        <v>109</v>
      </c>
      <c r="D23" s="16">
        <v>18000</v>
      </c>
      <c r="E23" s="14">
        <f t="shared" ref="E23:E26" si="0">C23*D23</f>
        <v>1962000</v>
      </c>
      <c r="F23" s="14">
        <f t="shared" ref="F23:F26" si="1">C23*C23</f>
        <v>11881</v>
      </c>
      <c r="G23" s="14">
        <f t="shared" ref="G23:G26" si="2">D23*D23</f>
        <v>324000000</v>
      </c>
    </row>
    <row r="24" spans="2:7" ht="15.6">
      <c r="C24" s="16">
        <v>113</v>
      </c>
      <c r="D24" s="16">
        <v>26000</v>
      </c>
      <c r="E24" s="14">
        <f t="shared" si="0"/>
        <v>2938000</v>
      </c>
      <c r="F24" s="14">
        <f t="shared" si="1"/>
        <v>12769</v>
      </c>
      <c r="G24" s="14">
        <f t="shared" si="2"/>
        <v>676000000</v>
      </c>
    </row>
    <row r="25" spans="2:7" ht="15.6">
      <c r="C25" s="16">
        <v>104</v>
      </c>
      <c r="D25" s="16">
        <v>16000</v>
      </c>
      <c r="E25" s="14">
        <f t="shared" si="0"/>
        <v>1664000</v>
      </c>
      <c r="F25" s="14">
        <f t="shared" si="1"/>
        <v>10816</v>
      </c>
      <c r="G25" s="14">
        <f t="shared" si="2"/>
        <v>256000000</v>
      </c>
    </row>
    <row r="26" spans="2:7" ht="15.6">
      <c r="C26" s="16">
        <v>106</v>
      </c>
      <c r="D26" s="16">
        <v>17000</v>
      </c>
      <c r="E26" s="14">
        <f t="shared" si="0"/>
        <v>1802000</v>
      </c>
      <c r="F26" s="14">
        <f t="shared" si="1"/>
        <v>11236</v>
      </c>
      <c r="G26" s="14">
        <f t="shared" si="2"/>
        <v>289000000</v>
      </c>
    </row>
    <row r="27" spans="2:7">
      <c r="C27" s="14"/>
      <c r="D27" s="14"/>
      <c r="E27" s="14"/>
      <c r="F27" s="14"/>
      <c r="G27" s="14"/>
    </row>
    <row r="28" spans="2:7">
      <c r="B28" t="s">
        <v>10</v>
      </c>
      <c r="C28" s="17">
        <f>SUM(C22:C26)</f>
        <v>534</v>
      </c>
      <c r="D28" s="17">
        <f t="shared" ref="D28:G28" si="3">SUM(D22:D26)</f>
        <v>87000</v>
      </c>
      <c r="E28" s="17">
        <f t="shared" si="3"/>
        <v>9386000</v>
      </c>
      <c r="F28" s="17">
        <f t="shared" si="3"/>
        <v>57106</v>
      </c>
      <c r="G28" s="17">
        <f t="shared" si="3"/>
        <v>1645000000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89C01-8CDA-4E55-8AB4-7328808AB9E5}">
  <dimension ref="B3:G29"/>
  <sheetViews>
    <sheetView topLeftCell="A7" workbookViewId="0">
      <selection activeCell="D29" sqref="D29"/>
    </sheetView>
  </sheetViews>
  <sheetFormatPr baseColWidth="10" defaultRowHeight="14.4"/>
  <cols>
    <col min="3" max="6" width="11.6640625" bestFit="1" customWidth="1"/>
    <col min="7" max="7" width="12.33203125" bestFit="1" customWidth="1"/>
  </cols>
  <sheetData>
    <row r="3" spans="3:4" ht="15" thickBot="1"/>
    <row r="4" spans="3:4" ht="16.2" thickBot="1">
      <c r="C4" s="20" t="s">
        <v>23</v>
      </c>
      <c r="D4" s="20" t="s">
        <v>12</v>
      </c>
    </row>
    <row r="5" spans="3:4" ht="16.2" thickBot="1">
      <c r="C5" s="21">
        <v>114</v>
      </c>
      <c r="D5" s="22">
        <v>10000</v>
      </c>
    </row>
    <row r="6" spans="3:4" ht="16.2" thickBot="1">
      <c r="C6" s="21">
        <v>120</v>
      </c>
      <c r="D6" s="22">
        <v>18000</v>
      </c>
    </row>
    <row r="7" spans="3:4" ht="16.2" thickBot="1">
      <c r="C7" s="21">
        <v>107</v>
      </c>
      <c r="D7" s="22">
        <v>26000</v>
      </c>
    </row>
    <row r="8" spans="3:4" ht="16.2" thickBot="1">
      <c r="C8" s="21">
        <v>106</v>
      </c>
      <c r="D8" s="22">
        <v>16000</v>
      </c>
    </row>
    <row r="9" spans="3:4" ht="16.2" thickBot="1">
      <c r="C9" s="21">
        <v>108</v>
      </c>
      <c r="D9" s="22">
        <v>17000</v>
      </c>
    </row>
    <row r="22" spans="2:7">
      <c r="C22" s="5" t="s">
        <v>5</v>
      </c>
      <c r="D22" s="5" t="s">
        <v>6</v>
      </c>
      <c r="E22" s="5" t="s">
        <v>7</v>
      </c>
      <c r="F22" s="5" t="s">
        <v>8</v>
      </c>
      <c r="G22" s="5" t="s">
        <v>9</v>
      </c>
    </row>
    <row r="23" spans="2:7" ht="15.6">
      <c r="C23" s="15">
        <v>114</v>
      </c>
      <c r="D23" s="16">
        <v>10000</v>
      </c>
      <c r="E23" s="14">
        <f>C23*D23</f>
        <v>1140000</v>
      </c>
      <c r="F23" s="14">
        <f>C23*C23</f>
        <v>12996</v>
      </c>
      <c r="G23" s="14">
        <f>D23*D23</f>
        <v>100000000</v>
      </c>
    </row>
    <row r="24" spans="2:7" ht="15.6">
      <c r="C24" s="15">
        <v>120</v>
      </c>
      <c r="D24" s="16">
        <v>18000</v>
      </c>
      <c r="E24" s="14">
        <f t="shared" ref="E24:E27" si="0">C24*D24</f>
        <v>2160000</v>
      </c>
      <c r="F24" s="14">
        <f t="shared" ref="F24:F27" si="1">C24*C24</f>
        <v>14400</v>
      </c>
      <c r="G24" s="14">
        <f t="shared" ref="G24:G27" si="2">D24*D24</f>
        <v>324000000</v>
      </c>
    </row>
    <row r="25" spans="2:7" ht="15.6">
      <c r="C25" s="15">
        <v>107</v>
      </c>
      <c r="D25" s="16">
        <v>26000</v>
      </c>
      <c r="E25" s="14">
        <f t="shared" si="0"/>
        <v>2782000</v>
      </c>
      <c r="F25" s="14">
        <f t="shared" si="1"/>
        <v>11449</v>
      </c>
      <c r="G25" s="14">
        <f t="shared" si="2"/>
        <v>676000000</v>
      </c>
    </row>
    <row r="26" spans="2:7" ht="15.6">
      <c r="C26" s="15">
        <v>106</v>
      </c>
      <c r="D26" s="16">
        <v>16000</v>
      </c>
      <c r="E26" s="14">
        <f t="shared" si="0"/>
        <v>1696000</v>
      </c>
      <c r="F26" s="14">
        <f t="shared" si="1"/>
        <v>11236</v>
      </c>
      <c r="G26" s="14">
        <f t="shared" si="2"/>
        <v>256000000</v>
      </c>
    </row>
    <row r="27" spans="2:7" ht="15.6">
      <c r="C27" s="15">
        <v>108</v>
      </c>
      <c r="D27" s="16">
        <v>17000</v>
      </c>
      <c r="E27" s="14">
        <f t="shared" si="0"/>
        <v>1836000</v>
      </c>
      <c r="F27" s="14">
        <f t="shared" si="1"/>
        <v>11664</v>
      </c>
      <c r="G27" s="14">
        <f t="shared" si="2"/>
        <v>289000000</v>
      </c>
    </row>
    <row r="29" spans="2:7">
      <c r="B29" t="s">
        <v>10</v>
      </c>
      <c r="C29" s="17">
        <f>SUM(C23:C27)</f>
        <v>555</v>
      </c>
      <c r="D29" s="17">
        <f t="shared" ref="D29:G29" si="3">SUM(D23:D27)</f>
        <v>87000</v>
      </c>
      <c r="E29" s="17">
        <f t="shared" si="3"/>
        <v>9614000</v>
      </c>
      <c r="F29" s="17">
        <f t="shared" si="3"/>
        <v>61745</v>
      </c>
      <c r="G29" s="17">
        <f t="shared" si="3"/>
        <v>1645000000</v>
      </c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66556-C5BC-4E4D-B78E-A8BC3A3CF718}">
  <dimension ref="C4:H30"/>
  <sheetViews>
    <sheetView tabSelected="1" topLeftCell="A13" workbookViewId="0">
      <selection activeCell="H30" sqref="H30"/>
    </sheetView>
  </sheetViews>
  <sheetFormatPr baseColWidth="10" defaultRowHeight="14.4"/>
  <cols>
    <col min="4" max="7" width="11.6640625" bestFit="1" customWidth="1"/>
    <col min="8" max="8" width="12.33203125" bestFit="1" customWidth="1"/>
  </cols>
  <sheetData>
    <row r="4" spans="3:4">
      <c r="C4" s="5" t="s">
        <v>24</v>
      </c>
      <c r="D4" s="5" t="s">
        <v>12</v>
      </c>
    </row>
    <row r="5" spans="3:4" ht="15.6">
      <c r="C5" s="15">
        <v>100</v>
      </c>
      <c r="D5" s="16">
        <v>10000</v>
      </c>
    </row>
    <row r="6" spans="3:4" ht="15.6">
      <c r="C6" s="15">
        <v>107</v>
      </c>
      <c r="D6" s="16">
        <v>18000</v>
      </c>
    </row>
    <row r="7" spans="3:4" ht="15.6">
      <c r="C7" s="15">
        <v>112</v>
      </c>
      <c r="D7" s="16">
        <v>26000</v>
      </c>
    </row>
    <row r="8" spans="3:4" ht="15.6">
      <c r="C8" s="15">
        <v>105</v>
      </c>
      <c r="D8" s="16">
        <v>16000</v>
      </c>
    </row>
    <row r="9" spans="3:4" ht="15.6">
      <c r="C9" s="15">
        <v>108</v>
      </c>
      <c r="D9" s="16">
        <v>17000</v>
      </c>
    </row>
    <row r="23" spans="3:8">
      <c r="D23" s="5" t="s">
        <v>5</v>
      </c>
      <c r="E23" s="5" t="s">
        <v>6</v>
      </c>
      <c r="F23" s="5" t="s">
        <v>7</v>
      </c>
      <c r="G23" s="5" t="s">
        <v>8</v>
      </c>
      <c r="H23" s="5" t="s">
        <v>9</v>
      </c>
    </row>
    <row r="24" spans="3:8" ht="15.6">
      <c r="D24" s="15">
        <v>100</v>
      </c>
      <c r="E24" s="16">
        <v>10000</v>
      </c>
      <c r="F24" s="14">
        <f>D24*E24</f>
        <v>1000000</v>
      </c>
      <c r="G24" s="14">
        <f>D24*D24</f>
        <v>10000</v>
      </c>
      <c r="H24" s="14">
        <f>E24*E24</f>
        <v>100000000</v>
      </c>
    </row>
    <row r="25" spans="3:8" ht="15.6">
      <c r="D25" s="15">
        <v>107</v>
      </c>
      <c r="E25" s="16">
        <v>18000</v>
      </c>
      <c r="F25" s="14">
        <f t="shared" ref="F25:F28" si="0">D25*E25</f>
        <v>1926000</v>
      </c>
      <c r="G25" s="14">
        <f t="shared" ref="G25:G28" si="1">D25*D25</f>
        <v>11449</v>
      </c>
      <c r="H25" s="14">
        <f t="shared" ref="H25:H28" si="2">E25*E25</f>
        <v>324000000</v>
      </c>
    </row>
    <row r="26" spans="3:8" ht="15.6">
      <c r="D26" s="15">
        <v>112</v>
      </c>
      <c r="E26" s="16">
        <v>26000</v>
      </c>
      <c r="F26" s="14">
        <f t="shared" si="0"/>
        <v>2912000</v>
      </c>
      <c r="G26" s="14">
        <f t="shared" si="1"/>
        <v>12544</v>
      </c>
      <c r="H26" s="14">
        <f t="shared" si="2"/>
        <v>676000000</v>
      </c>
    </row>
    <row r="27" spans="3:8" ht="15.6">
      <c r="D27" s="15">
        <v>105</v>
      </c>
      <c r="E27" s="16">
        <v>16000</v>
      </c>
      <c r="F27" s="14">
        <f t="shared" si="0"/>
        <v>1680000</v>
      </c>
      <c r="G27" s="14">
        <f t="shared" si="1"/>
        <v>11025</v>
      </c>
      <c r="H27" s="14">
        <f t="shared" si="2"/>
        <v>256000000</v>
      </c>
    </row>
    <row r="28" spans="3:8" ht="15.6">
      <c r="D28" s="15">
        <v>108</v>
      </c>
      <c r="E28" s="16">
        <v>17000</v>
      </c>
      <c r="F28" s="14">
        <f t="shared" si="0"/>
        <v>1836000</v>
      </c>
      <c r="G28" s="14">
        <f t="shared" si="1"/>
        <v>11664</v>
      </c>
      <c r="H28" s="14">
        <f t="shared" si="2"/>
        <v>289000000</v>
      </c>
    </row>
    <row r="30" spans="3:8">
      <c r="C30" t="s">
        <v>10</v>
      </c>
      <c r="D30" s="14">
        <f>SUM(D24:D28)</f>
        <v>532</v>
      </c>
      <c r="E30" s="14">
        <f t="shared" ref="E30:H30" si="3">SUM(E24:E28)</f>
        <v>87000</v>
      </c>
      <c r="F30" s="14">
        <f t="shared" si="3"/>
        <v>9354000</v>
      </c>
      <c r="G30" s="14">
        <f t="shared" si="3"/>
        <v>56682</v>
      </c>
      <c r="H30" s="14">
        <f t="shared" si="3"/>
        <v>1645000000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Hoja1</vt:lpstr>
      <vt:lpstr>índice 1 Word 1</vt:lpstr>
      <vt:lpstr>Índice 2 Word 1</vt:lpstr>
      <vt:lpstr>Índice 3 Word 1</vt:lpstr>
      <vt:lpstr>ÍNDICE 1 CASO 2</vt:lpstr>
      <vt:lpstr>ÍNDICE 2 CASO 2</vt:lpstr>
      <vt:lpstr>ÍNDICE 3 CASO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ruiz</dc:creator>
  <cp:lastModifiedBy>tommy ruiz</cp:lastModifiedBy>
  <dcterms:created xsi:type="dcterms:W3CDTF">2021-10-22T19:16:33Z</dcterms:created>
  <dcterms:modified xsi:type="dcterms:W3CDTF">2021-12-14T23:02:38Z</dcterms:modified>
</cp:coreProperties>
</file>