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cha\Desktop\7 Proyectos de Probabilidad\"/>
    </mc:Choice>
  </mc:AlternateContent>
  <xr:revisionPtr revIDLastSave="0" documentId="13_ncr:1_{BD404416-3CDE-46F9-9A18-286C7DC727C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so 1" sheetId="3" r:id="rId1"/>
    <sheet name="Caso 2" sheetId="1" r:id="rId2"/>
    <sheet name="Caso 3" sheetId="2" r:id="rId3"/>
    <sheet name="Caso 4" sheetId="4" r:id="rId4"/>
    <sheet name="Caso 5" sheetId="5" r:id="rId5"/>
    <sheet name="Caso 6" sheetId="7" r:id="rId6"/>
    <sheet name="Caso 7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7" l="1"/>
  <c r="B16" i="7" a="1"/>
  <c r="B16" i="7" s="1"/>
  <c r="M4" i="5"/>
  <c r="C18" i="5" a="1"/>
  <c r="C18" i="5" s="1"/>
  <c r="I4" i="6"/>
  <c r="B16" i="6" a="1"/>
  <c r="B16" i="6" s="1"/>
  <c r="L5" i="4"/>
  <c r="C18" i="4" a="1"/>
  <c r="C18" i="4" s="1"/>
  <c r="I5" i="2"/>
  <c r="N5" i="3"/>
  <c r="C15" i="3" a="1"/>
  <c r="C15" i="3" s="1"/>
  <c r="C14" i="2" a="1"/>
  <c r="C14" i="2" s="1"/>
  <c r="D23" i="1"/>
  <c r="C14" i="1" a="1"/>
  <c r="C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<sst xmlns="http://schemas.openxmlformats.org/spreadsheetml/2006/main" count="22" uniqueCount="8">
  <si>
    <t xml:space="preserve">Cantidad de repetición </t>
  </si>
  <si>
    <t>moda 2</t>
  </si>
  <si>
    <t>FRECUENCIA DE</t>
  </si>
  <si>
    <t>CLASE</t>
  </si>
  <si>
    <t>Moda 2</t>
  </si>
  <si>
    <t xml:space="preserve">Frecuencia de clase </t>
  </si>
  <si>
    <t>Frecuencia de clase</t>
  </si>
  <si>
    <t xml:space="preserve">Moda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</si>
</sst>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0"/>
      <name val="Cambria"/>
      <family val="1"/>
    </font>
    <font>
      <b/>
      <sz val="10"/>
      <color theme="1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0"/>
      <name val="Cambria"/>
      <family val="1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682CA"/>
        <bgColor indexed="64"/>
      </patternFill>
    </fill>
    <fill>
      <patternFill patternType="solid">
        <fgColor rgb="FFF97FF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484F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0" xfId="0" applyFont="1" applyFill="1"/>
    <xf numFmtId="0" fontId="1" fillId="3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Border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9" fillId="0" borderId="8" xfId="0" applyFont="1" applyBorder="1"/>
    <xf numFmtId="0" fontId="6" fillId="0" borderId="9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11" fillId="0" borderId="0" xfId="0" applyFont="1" applyBorder="1"/>
    <xf numFmtId="0" fontId="10" fillId="5" borderId="5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0" fillId="5" borderId="5" xfId="0" quotePrefix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33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484F1"/>
      <color rgb="FFF97FF6"/>
      <color rgb="FFF8063A"/>
      <color rgb="FF71031B"/>
      <color rgb="FF8E0422"/>
      <color rgb="FFFEDEDA"/>
      <color rgb="FFFCB7AE"/>
      <color rgb="FFC3052E"/>
      <color rgb="FFFCBEB6"/>
      <color rgb="FFF682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586740</xdr:colOff>
      <xdr:row>1</xdr:row>
      <xdr:rowOff>45720</xdr:rowOff>
    </xdr:from>
    <xdr:ext cx="2049087" cy="457200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72E1640-30EA-42FE-9B15-D96F283A6325}"/>
            </a:ext>
          </a:extLst>
        </xdr:cNvPr>
        <xdr:cNvSpPr/>
      </xdr:nvSpPr>
      <xdr:spPr>
        <a:xfrm>
          <a:off x="3756660" y="228600"/>
          <a:ext cx="2049087" cy="4572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2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Caso 1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175260</xdr:colOff>
      <xdr:row>1</xdr:row>
      <xdr:rowOff>38100</xdr:rowOff>
    </xdr:from>
    <xdr:ext cx="2049087" cy="419100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8BFE0A3-82E6-4304-819B-95EAB05E739A}"/>
            </a:ext>
          </a:extLst>
        </xdr:cNvPr>
        <xdr:cNvSpPr/>
      </xdr:nvSpPr>
      <xdr:spPr>
        <a:xfrm>
          <a:off x="2606040" y="220980"/>
          <a:ext cx="2049087" cy="4191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2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Caso 2</a:t>
          </a:r>
        </a:p>
      </xdr:txBody>
    </xdr:sp>
    <xdr:clientData/>
  </xdr:oneCellAnchor>
  <xdr:twoCellAnchor editAs="oneCell">
    <xdr:from>
      <xdr:col>10</xdr:col>
      <xdr:colOff>190501</xdr:colOff>
      <xdr:row>1</xdr:row>
      <xdr:rowOff>15240</xdr:rowOff>
    </xdr:from>
    <xdr:to>
      <xdr:col>17</xdr:col>
      <xdr:colOff>205740</xdr:colOff>
      <xdr:row>24</xdr:row>
      <xdr:rowOff>144780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2DC8FB3-F459-44DB-ACCB-50399E4A8B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641"/>
        <a:stretch/>
      </xdr:blipFill>
      <xdr:spPr>
        <a:xfrm>
          <a:off x="7254241" y="198120"/>
          <a:ext cx="4937759" cy="47396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562736</xdr:colOff>
      <xdr:row>0</xdr:row>
      <xdr:rowOff>129540</xdr:rowOff>
    </xdr:from>
    <xdr:ext cx="2029210" cy="624840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AD088E8-A0A7-444A-BA15-85A63DA4B2D6}"/>
            </a:ext>
          </a:extLst>
        </xdr:cNvPr>
        <xdr:cNvSpPr/>
      </xdr:nvSpPr>
      <xdr:spPr>
        <a:xfrm>
          <a:off x="1355216" y="129540"/>
          <a:ext cx="2029210" cy="6248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2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Caso 3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68580</xdr:colOff>
      <xdr:row>0</xdr:row>
      <xdr:rowOff>137160</xdr:rowOff>
    </xdr:from>
    <xdr:ext cx="2029210" cy="495300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7155C56-CFF7-4D8A-8D10-37E9DB7EF873}"/>
            </a:ext>
          </a:extLst>
        </xdr:cNvPr>
        <xdr:cNvSpPr/>
      </xdr:nvSpPr>
      <xdr:spPr>
        <a:xfrm>
          <a:off x="2446020" y="137160"/>
          <a:ext cx="2029210" cy="4953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2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Caso 4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381000</xdr:colOff>
      <xdr:row>0</xdr:row>
      <xdr:rowOff>114300</xdr:rowOff>
    </xdr:from>
    <xdr:ext cx="1417320" cy="495300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E93A732-619E-4D77-9E93-569CDA82C5E5}"/>
            </a:ext>
          </a:extLst>
        </xdr:cNvPr>
        <xdr:cNvSpPr/>
      </xdr:nvSpPr>
      <xdr:spPr>
        <a:xfrm>
          <a:off x="2758440" y="114300"/>
          <a:ext cx="1417320" cy="4953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2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Caso 5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365760</xdr:colOff>
      <xdr:row>1</xdr:row>
      <xdr:rowOff>22860</xdr:rowOff>
    </xdr:from>
    <xdr:ext cx="2029210" cy="609600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F4FF5E7-C324-42BE-8D6D-4EC2FB32718B}"/>
            </a:ext>
          </a:extLst>
        </xdr:cNvPr>
        <xdr:cNvSpPr/>
      </xdr:nvSpPr>
      <xdr:spPr>
        <a:xfrm>
          <a:off x="1158240" y="205740"/>
          <a:ext cx="2029210" cy="6096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2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Caso 6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160020</xdr:colOff>
      <xdr:row>0</xdr:row>
      <xdr:rowOff>99060</xdr:rowOff>
    </xdr:from>
    <xdr:ext cx="2029210" cy="609600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0633619-9532-400F-82A3-A5842592F185}"/>
            </a:ext>
          </a:extLst>
        </xdr:cNvPr>
        <xdr:cNvSpPr/>
      </xdr:nvSpPr>
      <xdr:spPr>
        <a:xfrm>
          <a:off x="952500" y="99060"/>
          <a:ext cx="2029210" cy="6096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2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Caso 7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53D59F-AC8B-46B8-BB07-469F59C3ED67}" name="Tabla3" displayName="Tabla3" ref="K5:K16" totalsRowShown="0" headerRowDxfId="32" dataDxfId="30" headerRowBorderDxfId="31" tableBorderDxfId="29" totalsRowBorderDxfId="28">
  <autoFilter ref="K5:K16" xr:uid="{05C95CD3-F8A4-490C-B62F-BFAAE040A83C}">
    <filterColumn colId="0" hiddenButton="1"/>
  </autoFilter>
  <tableColumns count="1">
    <tableColumn id="1" xr3:uid="{3975AA1A-15EF-43E6-8B89-512BBEB0AAB9}" name="Frecuencia de clase" dataDxfId="2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13763-70E1-4999-8991-6FA3B9AE11A4}" name="Tabla2" displayName="Tabla2" ref="J4:J15" totalsRowShown="0" headerRowDxfId="24" dataDxfId="23" tableBorderDxfId="22">
  <autoFilter ref="J4:J15" xr:uid="{9BDB2BF7-41F5-47FE-B37B-802008E34A38}">
    <filterColumn colId="0" hiddenButton="1"/>
  </autoFilter>
  <tableColumns count="1">
    <tableColumn id="1" xr3:uid="{89F348E7-27A1-4405-9D9C-39D302E94D96}" name="FRECUENCIA DE" dataDxfId="2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116109-97B9-4E15-8A43-1D81DDF3C09A}" name="Tabla1" displayName="Tabla1" ref="F5:F8" totalsRowShown="0" headerRowDxfId="19" dataDxfId="18">
  <autoFilter ref="F5:F8" xr:uid="{63A99350-D889-4325-9715-DEB295B6F694}">
    <filterColumn colId="0" hiddenButton="1"/>
  </autoFilter>
  <tableColumns count="1">
    <tableColumn id="1" xr3:uid="{297FE340-FA99-4B98-9853-5458CB49753F}" name="Frecuencia de clase " dataDxfId="17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B9B9C4-304C-4AB7-BFAF-AFD448A3B90A}" name="Tabla4" displayName="Tabla4" ref="I5:I18" totalsRowShown="0" headerRowDxfId="15" dataDxfId="14">
  <autoFilter ref="I5:I18" xr:uid="{0F2DED54-90FD-4D37-827A-903B8696B5E6}">
    <filterColumn colId="0" hiddenButton="1"/>
  </autoFilter>
  <tableColumns count="1">
    <tableColumn id="1" xr3:uid="{57DBB753-73AB-44C0-96B8-379DF3AC5D98}" name="Frecuencia de clase" dataDxfId="13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5F4069-81FC-48C7-8C7E-08848EF509F5}" name="Tabla6" displayName="Tabla6" ref="J4:J16" totalsRowShown="0" headerRowDxfId="11" dataDxfId="10">
  <autoFilter ref="J4:J16" xr:uid="{44F019E0-F063-4C3C-8CEA-05B1E0D867EB}">
    <filterColumn colId="0" hiddenButton="1"/>
  </autoFilter>
  <tableColumns count="1">
    <tableColumn id="1" xr3:uid="{F921F905-D9A2-4DED-8512-DD33249B22BB}" name="Frecuencia de clase" dataDxfId="9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6324FA-F8F3-4306-800D-276A1005619D}" name="Tabla7" displayName="Tabla7" ref="J6:J19" totalsRowShown="0" headerRowDxfId="7" dataDxfId="6">
  <autoFilter ref="J6:J19" xr:uid="{6C8B8CE5-ECE6-432E-8233-5E300690688A}">
    <filterColumn colId="0" hiddenButton="1"/>
  </autoFilter>
  <tableColumns count="1">
    <tableColumn id="1" xr3:uid="{CE1121CE-76FE-49A3-8AD6-8585BD161D8D}" name="Frecuencia de clase" dataDxfId="5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9FBCF2-B58F-4AF1-B6B3-9A5323471AAA}" name="Tabla5" displayName="Tabla5" ref="F4:F10" totalsRowShown="0" headerRowDxfId="3" dataDxfId="2">
  <autoFilter ref="F4:F10" xr:uid="{DD260AF5-8F3C-40DB-BB21-886591E39DD8}">
    <filterColumn colId="0" hiddenButton="1"/>
  </autoFilter>
  <tableColumns count="1">
    <tableColumn id="1" xr3:uid="{0188B59E-6764-4DF5-9FF3-E810C4A2ACF1}" name="Frecuencia de clase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FB52-BDDF-469E-8D5A-5C6F200B59D4}">
  <dimension ref="C5:N20"/>
  <sheetViews>
    <sheetView tabSelected="1" workbookViewId="0">
      <selection activeCell="C24" sqref="C24"/>
    </sheetView>
  </sheetViews>
  <sheetFormatPr baseColWidth="10" defaultRowHeight="14.4" x14ac:dyDescent="0.3"/>
  <cols>
    <col min="11" max="11" width="19" customWidth="1"/>
  </cols>
  <sheetData>
    <row r="5" spans="3:14" ht="16.2" thickBot="1" x14ac:dyDescent="0.35">
      <c r="K5" s="27" t="s">
        <v>6</v>
      </c>
      <c r="M5" s="34" t="s">
        <v>1</v>
      </c>
      <c r="N5" s="33">
        <f>MAX(K6:K16)</f>
        <v>12</v>
      </c>
    </row>
    <row r="6" spans="3:14" ht="16.2" thickBot="1" x14ac:dyDescent="0.35">
      <c r="C6" s="9">
        <v>49.8</v>
      </c>
      <c r="D6" s="10">
        <v>53.4</v>
      </c>
      <c r="E6" s="10">
        <v>56.8</v>
      </c>
      <c r="F6" s="10">
        <v>41.4</v>
      </c>
      <c r="G6" s="10">
        <v>28.9</v>
      </c>
      <c r="H6" s="10">
        <v>44.5</v>
      </c>
      <c r="I6" s="10">
        <v>27.1</v>
      </c>
      <c r="K6" s="25">
        <v>4</v>
      </c>
    </row>
    <row r="7" spans="3:14" ht="16.2" thickBot="1" x14ac:dyDescent="0.35">
      <c r="C7" s="11">
        <v>76.3</v>
      </c>
      <c r="D7" s="12">
        <v>53.9</v>
      </c>
      <c r="E7" s="17">
        <v>33.6</v>
      </c>
      <c r="F7" s="12">
        <v>11.3</v>
      </c>
      <c r="G7" s="12">
        <v>54.8</v>
      </c>
      <c r="H7" s="12">
        <v>21.4</v>
      </c>
      <c r="I7" s="12">
        <v>30.1</v>
      </c>
      <c r="K7" s="26">
        <v>3</v>
      </c>
    </row>
    <row r="8" spans="3:14" ht="16.2" thickBot="1" x14ac:dyDescent="0.35">
      <c r="C8" s="11">
        <v>17.8</v>
      </c>
      <c r="D8" s="44">
        <v>33.700000000000003</v>
      </c>
      <c r="E8" s="12">
        <v>65.7</v>
      </c>
      <c r="F8" s="12">
        <v>63.2</v>
      </c>
      <c r="G8" s="12">
        <v>25.7</v>
      </c>
      <c r="H8" s="12">
        <v>24.7</v>
      </c>
      <c r="I8" s="12">
        <v>73.2</v>
      </c>
      <c r="K8" s="26">
        <v>4</v>
      </c>
    </row>
    <row r="9" spans="3:14" ht="16.2" thickBot="1" x14ac:dyDescent="0.35">
      <c r="C9" s="11">
        <v>46.9</v>
      </c>
      <c r="D9" s="12">
        <v>12.8</v>
      </c>
      <c r="E9" s="12">
        <v>42.5</v>
      </c>
      <c r="F9" s="12">
        <v>28.7</v>
      </c>
      <c r="G9" s="17">
        <v>33.6</v>
      </c>
      <c r="H9" s="12">
        <v>18.600000000000001</v>
      </c>
      <c r="I9" s="43">
        <v>28.8</v>
      </c>
      <c r="K9" s="26">
        <v>12</v>
      </c>
    </row>
    <row r="10" spans="3:14" ht="16.2" thickBot="1" x14ac:dyDescent="0.35">
      <c r="C10" s="42">
        <v>28.8</v>
      </c>
      <c r="D10" s="44">
        <v>33.700000000000003</v>
      </c>
      <c r="E10" s="12">
        <v>44.3</v>
      </c>
      <c r="F10" s="12">
        <v>55.8</v>
      </c>
      <c r="G10" s="12">
        <v>71.2</v>
      </c>
      <c r="H10" s="12">
        <v>13.8</v>
      </c>
      <c r="I10" s="12">
        <v>29.7</v>
      </c>
      <c r="K10" s="26">
        <v>0</v>
      </c>
    </row>
    <row r="11" spans="3:14" ht="16.2" thickBot="1" x14ac:dyDescent="0.35">
      <c r="C11" s="11">
        <v>29.1</v>
      </c>
      <c r="D11" s="12">
        <v>32.5</v>
      </c>
      <c r="E11" s="12">
        <v>42.3</v>
      </c>
      <c r="F11" s="12">
        <v>55.5</v>
      </c>
      <c r="G11" s="12">
        <v>70.3</v>
      </c>
      <c r="H11" s="12">
        <v>12.5</v>
      </c>
      <c r="I11" s="12">
        <v>26.9</v>
      </c>
      <c r="K11" s="26">
        <v>6</v>
      </c>
    </row>
    <row r="12" spans="3:14" ht="15.6" x14ac:dyDescent="0.3">
      <c r="K12" s="26">
        <v>1</v>
      </c>
    </row>
    <row r="13" spans="3:14" ht="17.399999999999999" x14ac:dyDescent="0.3">
      <c r="E13" s="53" t="s">
        <v>0</v>
      </c>
      <c r="F13" s="53"/>
      <c r="G13" s="53"/>
      <c r="K13" s="26">
        <v>6</v>
      </c>
    </row>
    <row r="14" spans="3:14" ht="15.6" x14ac:dyDescent="0.3">
      <c r="K14" s="26">
        <v>1</v>
      </c>
    </row>
    <row r="15" spans="3:14" ht="15.6" x14ac:dyDescent="0.3">
      <c r="C15" cm="1">
        <f t="array" ref="C15:I20">COUNTIF(C6:I11,C6:I11)</f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 s="26">
        <v>3</v>
      </c>
    </row>
    <row r="16" spans="3:14" ht="15.6" x14ac:dyDescent="0.3">
      <c r="C16">
        <v>1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K16" s="28">
        <v>2</v>
      </c>
    </row>
    <row r="17" spans="3:9" x14ac:dyDescent="0.3">
      <c r="C17">
        <v>1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3:9" x14ac:dyDescent="0.3">
      <c r="C18">
        <v>1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</row>
    <row r="19" spans="3:9" x14ac:dyDescent="0.3"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3:9" x14ac:dyDescent="0.3"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</sheetData>
  <mergeCells count="1">
    <mergeCell ref="E13:G13"/>
  </mergeCells>
  <conditionalFormatting sqref="C15:I20">
    <cfRule type="top10" dxfId="0" priority="1" rank="6"/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23"/>
  <sheetViews>
    <sheetView workbookViewId="0">
      <selection activeCell="D7" sqref="D7"/>
    </sheetView>
  </sheetViews>
  <sheetFormatPr baseColWidth="10" defaultColWidth="8.88671875" defaultRowHeight="14.4" x14ac:dyDescent="0.3"/>
  <cols>
    <col min="3" max="3" width="8.88671875" customWidth="1"/>
    <col min="4" max="4" width="8.77734375" customWidth="1"/>
    <col min="10" max="10" width="23.109375" bestFit="1" customWidth="1"/>
    <col min="11" max="11" width="18.44140625" customWidth="1"/>
    <col min="19" max="19" width="8.33203125" customWidth="1"/>
    <col min="20" max="20" width="19.88671875" customWidth="1"/>
  </cols>
  <sheetData>
    <row r="4" spans="2:10" ht="24.6" customHeight="1" thickBot="1" x14ac:dyDescent="0.35">
      <c r="J4" s="18" t="s">
        <v>2</v>
      </c>
    </row>
    <row r="5" spans="2:10" ht="15.6" thickBot="1" x14ac:dyDescent="0.35">
      <c r="C5" s="1">
        <v>49.8</v>
      </c>
      <c r="D5" s="2">
        <v>53.4</v>
      </c>
      <c r="E5" s="2">
        <v>56.8</v>
      </c>
      <c r="F5" s="2">
        <v>41.4</v>
      </c>
      <c r="G5" s="2">
        <v>28.9</v>
      </c>
      <c r="H5" s="2">
        <v>44.5</v>
      </c>
      <c r="J5" s="22" t="s">
        <v>3</v>
      </c>
    </row>
    <row r="6" spans="2:10" ht="16.2" thickBot="1" x14ac:dyDescent="0.35">
      <c r="C6" s="4">
        <v>76.3</v>
      </c>
      <c r="D6" s="3">
        <v>53.9</v>
      </c>
      <c r="E6" s="6">
        <v>33.6</v>
      </c>
      <c r="F6" s="3">
        <v>11.3</v>
      </c>
      <c r="G6" s="3">
        <v>54.8</v>
      </c>
      <c r="H6" s="3">
        <v>21.4</v>
      </c>
      <c r="J6" s="23">
        <v>4</v>
      </c>
    </row>
    <row r="7" spans="2:10" ht="16.2" thickBot="1" x14ac:dyDescent="0.35">
      <c r="C7" s="4">
        <v>17.8</v>
      </c>
      <c r="D7" s="45">
        <v>33.700000000000003</v>
      </c>
      <c r="E7" s="3">
        <v>65.7</v>
      </c>
      <c r="F7" s="3">
        <v>63.2</v>
      </c>
      <c r="G7" s="3">
        <v>25.7</v>
      </c>
      <c r="H7" s="3">
        <v>24.7</v>
      </c>
      <c r="J7" s="23">
        <v>3</v>
      </c>
    </row>
    <row r="8" spans="2:10" ht="16.2" thickBot="1" x14ac:dyDescent="0.35">
      <c r="C8" s="4">
        <v>46.9</v>
      </c>
      <c r="D8" s="3">
        <v>12.8</v>
      </c>
      <c r="E8" s="3">
        <v>42.5</v>
      </c>
      <c r="F8" s="3">
        <v>28.7</v>
      </c>
      <c r="G8" s="6">
        <v>33.6</v>
      </c>
      <c r="H8" s="3">
        <v>18.600000000000001</v>
      </c>
      <c r="J8" s="23">
        <v>6</v>
      </c>
    </row>
    <row r="9" spans="2:10" ht="16.2" thickBot="1" x14ac:dyDescent="0.35">
      <c r="C9" s="4">
        <v>28.8</v>
      </c>
      <c r="D9" s="45">
        <v>33.700000000000003</v>
      </c>
      <c r="E9" s="3">
        <v>44.3</v>
      </c>
      <c r="F9" s="3">
        <v>55.8</v>
      </c>
      <c r="G9" s="3">
        <v>71.2</v>
      </c>
      <c r="H9" s="3">
        <v>13.8</v>
      </c>
      <c r="J9" s="23">
        <v>5</v>
      </c>
    </row>
    <row r="10" spans="2:10" ht="16.2" thickBot="1" x14ac:dyDescent="0.35">
      <c r="C10" s="4">
        <v>29.1</v>
      </c>
      <c r="D10" s="3">
        <v>32.5</v>
      </c>
      <c r="E10" s="3">
        <v>42.3</v>
      </c>
      <c r="F10" s="3">
        <v>55.5</v>
      </c>
      <c r="G10" s="3">
        <v>70.3</v>
      </c>
      <c r="H10" s="3">
        <v>12.5</v>
      </c>
      <c r="J10" s="23">
        <v>3</v>
      </c>
    </row>
    <row r="11" spans="2:10" ht="16.2" thickBot="1" x14ac:dyDescent="0.35">
      <c r="J11" s="23">
        <v>4</v>
      </c>
    </row>
    <row r="12" spans="2:10" ht="18" thickBot="1" x14ac:dyDescent="0.35">
      <c r="E12" s="5" t="s">
        <v>0</v>
      </c>
      <c r="F12" s="5"/>
      <c r="G12" s="5"/>
      <c r="J12" s="23">
        <v>6</v>
      </c>
    </row>
    <row r="13" spans="2:10" ht="16.2" thickBot="1" x14ac:dyDescent="0.35">
      <c r="C13" s="8"/>
      <c r="D13" s="8"/>
      <c r="E13" s="8"/>
      <c r="F13" s="8"/>
      <c r="G13" s="8"/>
      <c r="H13" s="8"/>
      <c r="J13" s="23">
        <v>1</v>
      </c>
    </row>
    <row r="14" spans="2:10" ht="16.2" thickBot="1" x14ac:dyDescent="0.35">
      <c r="B14" s="8"/>
      <c r="C14" s="8" cm="1">
        <f t="array" ref="C14:H19">COUNTIF(C5:H10,C5:H10)</f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J14" s="23">
        <v>3</v>
      </c>
    </row>
    <row r="15" spans="2:10" ht="15.6" x14ac:dyDescent="0.3">
      <c r="B15" s="8"/>
      <c r="C15" s="8">
        <v>1</v>
      </c>
      <c r="D15" s="8">
        <v>1</v>
      </c>
      <c r="E15" s="8">
        <v>2</v>
      </c>
      <c r="F15" s="8">
        <v>1</v>
      </c>
      <c r="G15" s="8">
        <v>1</v>
      </c>
      <c r="H15" s="8">
        <v>1</v>
      </c>
      <c r="J15" s="24">
        <v>1</v>
      </c>
    </row>
    <row r="16" spans="2:10" x14ac:dyDescent="0.3">
      <c r="B16" s="8"/>
      <c r="C16" s="8">
        <v>1</v>
      </c>
      <c r="D16" s="8">
        <v>2</v>
      </c>
      <c r="E16" s="8">
        <v>1</v>
      </c>
      <c r="F16" s="8">
        <v>1</v>
      </c>
      <c r="G16" s="8">
        <v>1</v>
      </c>
      <c r="H16" s="8">
        <v>1</v>
      </c>
    </row>
    <row r="17" spans="2:8" x14ac:dyDescent="0.3">
      <c r="B17" s="8"/>
      <c r="C17" s="8">
        <v>1</v>
      </c>
      <c r="D17" s="8">
        <v>1</v>
      </c>
      <c r="E17" s="8">
        <v>1</v>
      </c>
      <c r="F17" s="8">
        <v>1</v>
      </c>
      <c r="G17" s="8">
        <v>2</v>
      </c>
      <c r="H17" s="8">
        <v>1</v>
      </c>
    </row>
    <row r="18" spans="2:8" x14ac:dyDescent="0.3">
      <c r="B18" s="8"/>
      <c r="C18" s="8">
        <v>1</v>
      </c>
      <c r="D18" s="8">
        <v>2</v>
      </c>
      <c r="E18" s="8">
        <v>1</v>
      </c>
      <c r="F18" s="8">
        <v>1</v>
      </c>
      <c r="G18" s="8">
        <v>1</v>
      </c>
      <c r="H18" s="8">
        <v>1</v>
      </c>
    </row>
    <row r="19" spans="2:8" x14ac:dyDescent="0.3"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</row>
    <row r="23" spans="2:8" ht="15.6" x14ac:dyDescent="0.3">
      <c r="C23" s="34" t="s">
        <v>1</v>
      </c>
      <c r="D23" s="33">
        <f>MAX(J6:J15)</f>
        <v>6</v>
      </c>
    </row>
  </sheetData>
  <conditionalFormatting sqref="C14:H19">
    <cfRule type="top10" dxfId="26" priority="3" rank="4"/>
  </conditionalFormatting>
  <conditionalFormatting sqref="S26">
    <cfRule type="top10" dxfId="25" priority="8" rank="2"/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34A3-3E5B-422E-BB0A-93432480AC82}">
  <dimension ref="C4:I19"/>
  <sheetViews>
    <sheetView workbookViewId="0">
      <selection activeCell="J9" sqref="J9"/>
    </sheetView>
  </sheetViews>
  <sheetFormatPr baseColWidth="10" defaultRowHeight="14.4" x14ac:dyDescent="0.3"/>
  <cols>
    <col min="6" max="6" width="19.88671875" customWidth="1"/>
    <col min="7" max="7" width="11.5546875" customWidth="1"/>
    <col min="8" max="8" width="8.33203125" customWidth="1"/>
    <col min="9" max="9" width="9" customWidth="1"/>
  </cols>
  <sheetData>
    <row r="4" spans="3:9" ht="15" thickBot="1" x14ac:dyDescent="0.35"/>
    <row r="5" spans="3:9" ht="15" customHeight="1" thickBot="1" x14ac:dyDescent="0.35">
      <c r="C5" s="9">
        <v>49.8</v>
      </c>
      <c r="D5" s="10">
        <v>53.4</v>
      </c>
      <c r="F5" s="14" t="s">
        <v>5</v>
      </c>
      <c r="H5" s="34" t="s">
        <v>4</v>
      </c>
      <c r="I5" s="33">
        <f>MAX(F6:F8)</f>
        <v>7</v>
      </c>
    </row>
    <row r="6" spans="3:9" ht="19.2" customHeight="1" thickBot="1" x14ac:dyDescent="0.35">
      <c r="C6" s="11">
        <v>76.3</v>
      </c>
      <c r="D6" s="12">
        <v>53.9</v>
      </c>
      <c r="F6" s="15">
        <v>4</v>
      </c>
    </row>
    <row r="7" spans="3:9" ht="16.2" thickBot="1" x14ac:dyDescent="0.35">
      <c r="C7" s="11">
        <v>17.8</v>
      </c>
      <c r="D7" s="13">
        <v>33.700000000000003</v>
      </c>
      <c r="F7" s="15">
        <v>7</v>
      </c>
    </row>
    <row r="8" spans="3:9" ht="16.2" thickBot="1" x14ac:dyDescent="0.35">
      <c r="C8" s="11">
        <v>46.9</v>
      </c>
      <c r="D8" s="12">
        <v>12.8</v>
      </c>
      <c r="F8" s="15">
        <v>4</v>
      </c>
    </row>
    <row r="9" spans="3:9" ht="16.2" thickBot="1" x14ac:dyDescent="0.35">
      <c r="C9" s="11">
        <v>28.8</v>
      </c>
      <c r="D9" s="13">
        <v>33.700000000000003</v>
      </c>
    </row>
    <row r="10" spans="3:9" ht="16.2" thickBot="1" x14ac:dyDescent="0.35">
      <c r="C10" s="11">
        <v>29.1</v>
      </c>
      <c r="D10" s="12">
        <v>32.5</v>
      </c>
    </row>
    <row r="12" spans="3:9" ht="17.399999999999999" x14ac:dyDescent="0.3">
      <c r="C12" s="53" t="s">
        <v>0</v>
      </c>
      <c r="D12" s="53"/>
      <c r="E12" s="53"/>
    </row>
    <row r="14" spans="3:9" x14ac:dyDescent="0.3">
      <c r="C14" cm="1">
        <f t="array" ref="C14:D19">COUNTIF(C5:D10,C5:D10)</f>
        <v>1</v>
      </c>
      <c r="D14">
        <v>1</v>
      </c>
    </row>
    <row r="15" spans="3:9" x14ac:dyDescent="0.3">
      <c r="C15">
        <v>1</v>
      </c>
      <c r="D15">
        <v>1</v>
      </c>
    </row>
    <row r="16" spans="3:9" x14ac:dyDescent="0.3">
      <c r="C16">
        <v>1</v>
      </c>
      <c r="D16">
        <v>2</v>
      </c>
    </row>
    <row r="17" spans="3:4" x14ac:dyDescent="0.3">
      <c r="C17">
        <v>1</v>
      </c>
      <c r="D17">
        <v>1</v>
      </c>
    </row>
    <row r="18" spans="3:4" x14ac:dyDescent="0.3">
      <c r="C18">
        <v>1</v>
      </c>
      <c r="D18">
        <v>2</v>
      </c>
    </row>
    <row r="19" spans="3:4" x14ac:dyDescent="0.3">
      <c r="C19">
        <v>1</v>
      </c>
      <c r="D19">
        <v>1</v>
      </c>
    </row>
  </sheetData>
  <mergeCells count="1">
    <mergeCell ref="C12:E12"/>
  </mergeCells>
  <conditionalFormatting sqref="C14:D19">
    <cfRule type="top10" dxfId="20" priority="1" rank="2"/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707E-130C-4B5B-B755-D99FB9419379}">
  <dimension ref="C4:L27"/>
  <sheetViews>
    <sheetView workbookViewId="0">
      <selection activeCell="D16" sqref="D16:F16"/>
    </sheetView>
  </sheetViews>
  <sheetFormatPr baseColWidth="10" defaultRowHeight="14.4" x14ac:dyDescent="0.3"/>
  <cols>
    <col min="9" max="9" width="19" customWidth="1"/>
  </cols>
  <sheetData>
    <row r="4" spans="3:12" ht="15" thickBot="1" x14ac:dyDescent="0.35"/>
    <row r="5" spans="3:12" ht="16.2" thickBot="1" x14ac:dyDescent="0.35">
      <c r="C5" s="29">
        <v>20</v>
      </c>
      <c r="D5" s="10">
        <v>18</v>
      </c>
      <c r="E5" s="10">
        <v>55</v>
      </c>
      <c r="F5" s="30">
        <v>20</v>
      </c>
      <c r="G5" s="10">
        <v>19</v>
      </c>
      <c r="I5" s="31" t="s">
        <v>6</v>
      </c>
      <c r="K5" s="32" t="s">
        <v>4</v>
      </c>
      <c r="L5" s="33">
        <f>MAX(Tabla4[Frecuencia de clase])</f>
        <v>16</v>
      </c>
    </row>
    <row r="6" spans="3:12" ht="16.2" thickBot="1" x14ac:dyDescent="0.35">
      <c r="C6" s="11">
        <v>16</v>
      </c>
      <c r="D6" s="12">
        <v>33</v>
      </c>
      <c r="E6" s="12">
        <v>19</v>
      </c>
      <c r="F6" s="12">
        <v>18</v>
      </c>
      <c r="G6" s="12">
        <v>15</v>
      </c>
      <c r="I6" s="15">
        <v>4</v>
      </c>
    </row>
    <row r="7" spans="3:12" ht="16.2" thickBot="1" x14ac:dyDescent="0.35">
      <c r="C7" s="11">
        <v>15</v>
      </c>
      <c r="D7" s="12">
        <v>34</v>
      </c>
      <c r="E7" s="12">
        <v>22</v>
      </c>
      <c r="F7" s="12">
        <v>19</v>
      </c>
      <c r="G7" s="12">
        <v>14</v>
      </c>
      <c r="I7" s="15">
        <v>13</v>
      </c>
    </row>
    <row r="8" spans="3:12" ht="16.2" thickBot="1" x14ac:dyDescent="0.35">
      <c r="C8" s="16">
        <v>20</v>
      </c>
      <c r="D8" s="12">
        <v>29</v>
      </c>
      <c r="E8" s="12">
        <v>25</v>
      </c>
      <c r="F8" s="17">
        <v>20</v>
      </c>
      <c r="G8" s="12">
        <v>19</v>
      </c>
      <c r="I8" s="15">
        <v>16</v>
      </c>
    </row>
    <row r="9" spans="3:12" ht="16.2" thickBot="1" x14ac:dyDescent="0.35">
      <c r="C9" s="11">
        <v>23</v>
      </c>
      <c r="D9" s="12">
        <v>24</v>
      </c>
      <c r="E9" s="12">
        <v>28</v>
      </c>
      <c r="F9" s="12">
        <v>24</v>
      </c>
      <c r="G9" s="12">
        <v>22</v>
      </c>
      <c r="I9" s="15">
        <v>3</v>
      </c>
    </row>
    <row r="10" spans="3:12" ht="16.2" thickBot="1" x14ac:dyDescent="0.35">
      <c r="C10" s="11">
        <v>42</v>
      </c>
      <c r="D10" s="12">
        <v>17</v>
      </c>
      <c r="E10" s="12">
        <v>30</v>
      </c>
      <c r="F10" s="12">
        <v>39</v>
      </c>
      <c r="G10" s="12">
        <v>40</v>
      </c>
      <c r="I10" s="15">
        <v>2</v>
      </c>
    </row>
    <row r="11" spans="3:12" ht="16.2" thickBot="1" x14ac:dyDescent="0.35">
      <c r="C11" s="11">
        <v>32</v>
      </c>
      <c r="D11" s="12">
        <v>18</v>
      </c>
      <c r="E11" s="12">
        <v>44</v>
      </c>
      <c r="F11" s="12">
        <v>34</v>
      </c>
      <c r="G11" s="12">
        <v>32</v>
      </c>
      <c r="I11" s="15">
        <v>3</v>
      </c>
    </row>
    <row r="12" spans="3:12" ht="16.2" thickBot="1" x14ac:dyDescent="0.35">
      <c r="C12" s="11">
        <v>21</v>
      </c>
      <c r="D12" s="17">
        <v>20</v>
      </c>
      <c r="E12" s="12">
        <v>19</v>
      </c>
      <c r="F12" s="12">
        <v>22</v>
      </c>
      <c r="G12" s="17">
        <v>20</v>
      </c>
      <c r="I12" s="15">
        <v>4</v>
      </c>
    </row>
    <row r="13" spans="3:12" ht="16.2" thickBot="1" x14ac:dyDescent="0.35">
      <c r="C13" s="11">
        <v>19</v>
      </c>
      <c r="D13" s="12">
        <v>18</v>
      </c>
      <c r="E13" s="17">
        <v>20</v>
      </c>
      <c r="F13" s="17">
        <v>20</v>
      </c>
      <c r="G13" s="12">
        <v>18</v>
      </c>
      <c r="I13" s="15">
        <v>1</v>
      </c>
    </row>
    <row r="14" spans="3:12" ht="16.2" thickBot="1" x14ac:dyDescent="0.35">
      <c r="C14" s="11">
        <v>19</v>
      </c>
      <c r="D14" s="12">
        <v>21</v>
      </c>
      <c r="E14" s="12">
        <v>35</v>
      </c>
      <c r="F14" s="12">
        <v>21</v>
      </c>
      <c r="G14" s="17">
        <v>20</v>
      </c>
      <c r="I14" s="15">
        <v>2</v>
      </c>
    </row>
    <row r="15" spans="3:12" ht="15.6" x14ac:dyDescent="0.3">
      <c r="I15" s="15">
        <v>1</v>
      </c>
    </row>
    <row r="16" spans="3:12" ht="17.399999999999999" x14ac:dyDescent="0.3">
      <c r="D16" s="53" t="s">
        <v>0</v>
      </c>
      <c r="E16" s="53"/>
      <c r="F16" s="53"/>
      <c r="I16" s="15">
        <v>0</v>
      </c>
    </row>
    <row r="17" spans="3:9" ht="15.6" x14ac:dyDescent="0.3">
      <c r="I17" s="15">
        <v>0</v>
      </c>
    </row>
    <row r="18" spans="3:9" ht="15.6" x14ac:dyDescent="0.3">
      <c r="C18" cm="1">
        <f t="array" ref="C18:G27">COUNTIF(C5:G14,C5:G14)</f>
        <v>9</v>
      </c>
      <c r="D18">
        <v>5</v>
      </c>
      <c r="E18">
        <v>1</v>
      </c>
      <c r="F18">
        <v>9</v>
      </c>
      <c r="G18">
        <v>7</v>
      </c>
      <c r="I18" s="15">
        <v>1</v>
      </c>
    </row>
    <row r="19" spans="3:9" x14ac:dyDescent="0.3">
      <c r="C19">
        <v>1</v>
      </c>
      <c r="D19">
        <v>1</v>
      </c>
      <c r="E19">
        <v>7</v>
      </c>
      <c r="F19">
        <v>5</v>
      </c>
      <c r="G19">
        <v>2</v>
      </c>
    </row>
    <row r="20" spans="3:9" x14ac:dyDescent="0.3">
      <c r="C20">
        <v>2</v>
      </c>
      <c r="D20">
        <v>2</v>
      </c>
      <c r="E20">
        <v>3</v>
      </c>
      <c r="F20">
        <v>7</v>
      </c>
      <c r="G20">
        <v>1</v>
      </c>
    </row>
    <row r="21" spans="3:9" x14ac:dyDescent="0.3">
      <c r="C21">
        <v>9</v>
      </c>
      <c r="D21">
        <v>1</v>
      </c>
      <c r="E21">
        <v>1</v>
      </c>
      <c r="F21">
        <v>9</v>
      </c>
      <c r="G21">
        <v>7</v>
      </c>
    </row>
    <row r="22" spans="3:9" x14ac:dyDescent="0.3">
      <c r="C22">
        <v>1</v>
      </c>
      <c r="D22">
        <v>2</v>
      </c>
      <c r="E22">
        <v>1</v>
      </c>
      <c r="F22">
        <v>2</v>
      </c>
      <c r="G22">
        <v>3</v>
      </c>
    </row>
    <row r="23" spans="3:9" x14ac:dyDescent="0.3">
      <c r="C23">
        <v>1</v>
      </c>
      <c r="D23">
        <v>1</v>
      </c>
      <c r="E23">
        <v>1</v>
      </c>
      <c r="F23">
        <v>1</v>
      </c>
      <c r="G23">
        <v>1</v>
      </c>
    </row>
    <row r="24" spans="3:9" x14ac:dyDescent="0.3">
      <c r="C24">
        <v>2</v>
      </c>
      <c r="D24">
        <v>5</v>
      </c>
      <c r="E24">
        <v>1</v>
      </c>
      <c r="F24">
        <v>2</v>
      </c>
      <c r="G24">
        <v>2</v>
      </c>
    </row>
    <row r="25" spans="3:9" x14ac:dyDescent="0.3">
      <c r="C25">
        <v>3</v>
      </c>
      <c r="D25">
        <v>9</v>
      </c>
      <c r="E25">
        <v>7</v>
      </c>
      <c r="F25">
        <v>3</v>
      </c>
      <c r="G25">
        <v>9</v>
      </c>
    </row>
    <row r="26" spans="3:9" x14ac:dyDescent="0.3">
      <c r="C26">
        <v>7</v>
      </c>
      <c r="D26">
        <v>5</v>
      </c>
      <c r="E26">
        <v>9</v>
      </c>
      <c r="F26">
        <v>9</v>
      </c>
      <c r="G26">
        <v>5</v>
      </c>
    </row>
    <row r="27" spans="3:9" x14ac:dyDescent="0.3">
      <c r="C27">
        <v>7</v>
      </c>
      <c r="D27">
        <v>3</v>
      </c>
      <c r="E27">
        <v>1</v>
      </c>
      <c r="F27">
        <v>3</v>
      </c>
      <c r="G27">
        <v>9</v>
      </c>
    </row>
  </sheetData>
  <mergeCells count="1">
    <mergeCell ref="D16:F16"/>
  </mergeCells>
  <conditionalFormatting sqref="C18:G27">
    <cfRule type="top10" dxfId="16" priority="1" rank="9"/>
  </conditionalFormatting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1B34-3FD2-4920-B09F-3DB871C067D0}">
  <dimension ref="C4:M27"/>
  <sheetViews>
    <sheetView workbookViewId="0">
      <selection activeCell="N9" sqref="N9"/>
    </sheetView>
  </sheetViews>
  <sheetFormatPr baseColWidth="10" defaultRowHeight="14.4" x14ac:dyDescent="0.3"/>
  <cols>
    <col min="10" max="10" width="22.33203125" customWidth="1"/>
  </cols>
  <sheetData>
    <row r="4" spans="3:13" ht="15.6" x14ac:dyDescent="0.3">
      <c r="J4" s="48" t="s">
        <v>6</v>
      </c>
      <c r="L4" s="32" t="s">
        <v>7</v>
      </c>
      <c r="M4" s="33">
        <f>MAX(Tabla6[Frecuencia de clase])</f>
        <v>19</v>
      </c>
    </row>
    <row r="5" spans="3:13" ht="15.6" x14ac:dyDescent="0.3">
      <c r="C5" s="40">
        <v>20</v>
      </c>
      <c r="D5" s="20">
        <v>18</v>
      </c>
      <c r="E5" s="19">
        <v>55</v>
      </c>
      <c r="F5" s="40">
        <v>20</v>
      </c>
      <c r="G5" s="41">
        <v>19</v>
      </c>
      <c r="J5" s="47">
        <v>4</v>
      </c>
    </row>
    <row r="6" spans="3:13" ht="15.6" x14ac:dyDescent="0.3">
      <c r="C6" s="20">
        <v>16</v>
      </c>
      <c r="D6" s="20">
        <v>33</v>
      </c>
      <c r="E6" s="41">
        <v>19</v>
      </c>
      <c r="F6" s="20">
        <v>18</v>
      </c>
      <c r="G6" s="20">
        <v>15</v>
      </c>
      <c r="J6" s="47">
        <v>19</v>
      </c>
    </row>
    <row r="7" spans="3:13" ht="15.6" x14ac:dyDescent="0.3">
      <c r="C7" s="20">
        <v>15</v>
      </c>
      <c r="D7" s="20">
        <v>34</v>
      </c>
      <c r="E7" s="20">
        <v>22</v>
      </c>
      <c r="F7" s="41">
        <v>19</v>
      </c>
      <c r="G7" s="19">
        <v>14</v>
      </c>
      <c r="J7" s="47">
        <v>7</v>
      </c>
    </row>
    <row r="8" spans="3:13" ht="15.6" x14ac:dyDescent="0.3">
      <c r="C8" s="40">
        <v>20</v>
      </c>
      <c r="D8" s="20">
        <v>29</v>
      </c>
      <c r="E8" s="20">
        <v>25</v>
      </c>
      <c r="F8" s="40">
        <v>20</v>
      </c>
      <c r="G8" s="41">
        <v>19</v>
      </c>
      <c r="J8" s="47">
        <v>3</v>
      </c>
    </row>
    <row r="9" spans="3:13" ht="15.6" x14ac:dyDescent="0.3">
      <c r="C9" s="20">
        <v>23</v>
      </c>
      <c r="D9" s="20">
        <v>24</v>
      </c>
      <c r="E9" s="20">
        <v>28</v>
      </c>
      <c r="F9" s="20">
        <v>24</v>
      </c>
      <c r="G9" s="20">
        <v>22</v>
      </c>
      <c r="J9" s="47">
        <v>3</v>
      </c>
    </row>
    <row r="10" spans="3:13" ht="15.6" x14ac:dyDescent="0.3">
      <c r="C10" s="20">
        <v>42</v>
      </c>
      <c r="D10" s="20">
        <v>17</v>
      </c>
      <c r="E10" s="20">
        <v>30</v>
      </c>
      <c r="F10" s="20">
        <v>39</v>
      </c>
      <c r="G10" s="38"/>
      <c r="J10" s="47">
        <v>4</v>
      </c>
    </row>
    <row r="11" spans="3:13" ht="15.6" x14ac:dyDescent="0.3">
      <c r="C11" s="20">
        <v>32</v>
      </c>
      <c r="D11" s="20">
        <v>18</v>
      </c>
      <c r="E11" s="20">
        <v>44</v>
      </c>
      <c r="F11" s="20">
        <v>34</v>
      </c>
      <c r="G11" s="38"/>
      <c r="J11" s="47">
        <v>1</v>
      </c>
    </row>
    <row r="12" spans="3:13" ht="15.6" x14ac:dyDescent="0.3">
      <c r="C12" s="20">
        <v>21</v>
      </c>
      <c r="D12" s="40">
        <v>20</v>
      </c>
      <c r="E12" s="41">
        <v>19</v>
      </c>
      <c r="F12" s="20">
        <v>22</v>
      </c>
      <c r="G12" s="38"/>
      <c r="J12" s="47">
        <v>1</v>
      </c>
    </row>
    <row r="13" spans="3:13" ht="15.6" x14ac:dyDescent="0.3">
      <c r="C13" s="39">
        <v>19</v>
      </c>
      <c r="D13" s="20">
        <v>18</v>
      </c>
      <c r="E13" s="40">
        <v>20</v>
      </c>
      <c r="F13" s="40">
        <v>20</v>
      </c>
      <c r="G13" s="37"/>
      <c r="J13" s="47">
        <v>2</v>
      </c>
    </row>
    <row r="14" spans="3:13" ht="15.6" x14ac:dyDescent="0.3">
      <c r="C14" s="39">
        <v>19</v>
      </c>
      <c r="D14" s="20">
        <v>21</v>
      </c>
      <c r="E14" s="20">
        <v>35</v>
      </c>
      <c r="F14" s="20">
        <v>21</v>
      </c>
      <c r="G14" s="37"/>
      <c r="J14" s="47">
        <v>0</v>
      </c>
    </row>
    <row r="15" spans="3:13" x14ac:dyDescent="0.3">
      <c r="J15" s="47">
        <v>0</v>
      </c>
    </row>
    <row r="16" spans="3:13" ht="17.399999999999999" x14ac:dyDescent="0.3">
      <c r="D16" s="53" t="s">
        <v>0</v>
      </c>
      <c r="E16" s="53"/>
      <c r="F16" s="53"/>
      <c r="J16" s="47">
        <v>1</v>
      </c>
    </row>
    <row r="18" spans="3:7" x14ac:dyDescent="0.3">
      <c r="C18" cm="1">
        <f t="array" ref="C18:G27">COUNTIF(C5:F14:G5:G9,C5:F14:G5:G9)</f>
        <v>7</v>
      </c>
      <c r="D18">
        <v>4</v>
      </c>
      <c r="E18">
        <v>1</v>
      </c>
      <c r="F18">
        <v>7</v>
      </c>
      <c r="G18">
        <v>7</v>
      </c>
    </row>
    <row r="19" spans="3:7" x14ac:dyDescent="0.3">
      <c r="C19">
        <v>1</v>
      </c>
      <c r="D19">
        <v>1</v>
      </c>
      <c r="E19">
        <v>7</v>
      </c>
      <c r="F19">
        <v>4</v>
      </c>
      <c r="G19">
        <v>2</v>
      </c>
    </row>
    <row r="20" spans="3:7" x14ac:dyDescent="0.3">
      <c r="C20">
        <v>2</v>
      </c>
      <c r="D20">
        <v>2</v>
      </c>
      <c r="E20">
        <v>3</v>
      </c>
      <c r="F20">
        <v>7</v>
      </c>
      <c r="G20">
        <v>1</v>
      </c>
    </row>
    <row r="21" spans="3:7" x14ac:dyDescent="0.3">
      <c r="C21">
        <v>7</v>
      </c>
      <c r="D21">
        <v>1</v>
      </c>
      <c r="E21">
        <v>1</v>
      </c>
      <c r="F21">
        <v>7</v>
      </c>
      <c r="G21">
        <v>7</v>
      </c>
    </row>
    <row r="22" spans="3:7" x14ac:dyDescent="0.3">
      <c r="C22">
        <v>1</v>
      </c>
      <c r="D22">
        <v>2</v>
      </c>
      <c r="E22">
        <v>1</v>
      </c>
      <c r="F22">
        <v>2</v>
      </c>
      <c r="G22">
        <v>3</v>
      </c>
    </row>
    <row r="23" spans="3:7" x14ac:dyDescent="0.3">
      <c r="C23">
        <v>1</v>
      </c>
      <c r="D23">
        <v>1</v>
      </c>
      <c r="E23">
        <v>1</v>
      </c>
      <c r="F23">
        <v>1</v>
      </c>
      <c r="G23">
        <v>0</v>
      </c>
    </row>
    <row r="24" spans="3:7" x14ac:dyDescent="0.3">
      <c r="C24">
        <v>1</v>
      </c>
      <c r="D24">
        <v>4</v>
      </c>
      <c r="E24">
        <v>1</v>
      </c>
      <c r="F24">
        <v>2</v>
      </c>
      <c r="G24">
        <v>0</v>
      </c>
    </row>
    <row r="25" spans="3:7" x14ac:dyDescent="0.3">
      <c r="C25">
        <v>3</v>
      </c>
      <c r="D25">
        <v>7</v>
      </c>
      <c r="E25">
        <v>7</v>
      </c>
      <c r="F25">
        <v>3</v>
      </c>
      <c r="G25">
        <v>0</v>
      </c>
    </row>
    <row r="26" spans="3:7" x14ac:dyDescent="0.3">
      <c r="C26">
        <v>7</v>
      </c>
      <c r="D26">
        <v>4</v>
      </c>
      <c r="E26">
        <v>7</v>
      </c>
      <c r="F26">
        <v>7</v>
      </c>
      <c r="G26">
        <v>0</v>
      </c>
    </row>
    <row r="27" spans="3:7" x14ac:dyDescent="0.3">
      <c r="C27">
        <v>7</v>
      </c>
      <c r="D27">
        <v>3</v>
      </c>
      <c r="E27">
        <v>1</v>
      </c>
      <c r="F27">
        <v>3</v>
      </c>
      <c r="G27">
        <v>0</v>
      </c>
    </row>
  </sheetData>
  <mergeCells count="1">
    <mergeCell ref="D16:F16"/>
  </mergeCells>
  <conditionalFormatting sqref="C18:G27">
    <cfRule type="top10" dxfId="12" priority="1" rank="7"/>
  </conditionalFormatting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740B-B5FB-407C-ACF3-D2B6664F6ED8}">
  <dimension ref="B5:M22"/>
  <sheetViews>
    <sheetView workbookViewId="0">
      <selection activeCell="J9" sqref="J9"/>
    </sheetView>
  </sheetViews>
  <sheetFormatPr baseColWidth="10" defaultRowHeight="14.4" x14ac:dyDescent="0.3"/>
  <cols>
    <col min="10" max="10" width="21.109375" customWidth="1"/>
  </cols>
  <sheetData>
    <row r="5" spans="2:13" ht="15" thickBot="1" x14ac:dyDescent="0.35"/>
    <row r="6" spans="2:13" ht="15.6" customHeight="1" thickBot="1" x14ac:dyDescent="0.35">
      <c r="B6" s="1">
        <v>52</v>
      </c>
      <c r="C6" s="2">
        <v>55</v>
      </c>
      <c r="D6" s="2">
        <v>61</v>
      </c>
      <c r="E6" s="2">
        <v>41</v>
      </c>
      <c r="F6" s="2">
        <v>31</v>
      </c>
      <c r="G6" s="2">
        <v>47</v>
      </c>
      <c r="H6" s="51">
        <v>30</v>
      </c>
      <c r="J6" s="15" t="s">
        <v>6</v>
      </c>
      <c r="L6" s="52" t="s">
        <v>4</v>
      </c>
      <c r="M6" s="33">
        <f>MAX(Tabla7[Frecuencia de clase])</f>
        <v>8</v>
      </c>
    </row>
    <row r="7" spans="2:13" ht="16.2" thickBot="1" x14ac:dyDescent="0.35">
      <c r="B7" s="7">
        <v>74</v>
      </c>
      <c r="C7" s="3">
        <v>53</v>
      </c>
      <c r="D7" s="3">
        <v>32</v>
      </c>
      <c r="E7" s="21">
        <v>12</v>
      </c>
      <c r="F7" s="3">
        <v>54</v>
      </c>
      <c r="G7" s="3">
        <v>21</v>
      </c>
      <c r="H7" s="50">
        <v>30</v>
      </c>
      <c r="J7" s="15">
        <v>4</v>
      </c>
    </row>
    <row r="8" spans="2:13" ht="16.2" thickBot="1" x14ac:dyDescent="0.35">
      <c r="B8" s="4">
        <v>17</v>
      </c>
      <c r="C8" s="3">
        <v>34</v>
      </c>
      <c r="D8" s="3">
        <v>64</v>
      </c>
      <c r="E8" s="3">
        <v>62</v>
      </c>
      <c r="F8" s="3">
        <v>25</v>
      </c>
      <c r="G8" s="3">
        <v>25</v>
      </c>
      <c r="H8" s="3">
        <v>73</v>
      </c>
      <c r="J8" s="15">
        <v>2</v>
      </c>
    </row>
    <row r="9" spans="2:13" ht="16.2" thickBot="1" x14ac:dyDescent="0.35">
      <c r="B9" s="4">
        <v>47</v>
      </c>
      <c r="C9" s="3">
        <v>13</v>
      </c>
      <c r="D9" s="3">
        <v>43</v>
      </c>
      <c r="E9" s="50">
        <v>30</v>
      </c>
      <c r="F9" s="3">
        <v>34</v>
      </c>
      <c r="G9" s="3">
        <v>19</v>
      </c>
      <c r="H9" s="3">
        <v>29</v>
      </c>
      <c r="J9" s="15">
        <v>3</v>
      </c>
    </row>
    <row r="10" spans="2:13" ht="16.2" thickBot="1" x14ac:dyDescent="0.35">
      <c r="B10" s="4">
        <v>29</v>
      </c>
      <c r="C10" s="3">
        <v>35</v>
      </c>
      <c r="D10" s="3">
        <v>46</v>
      </c>
      <c r="E10" s="3">
        <v>56</v>
      </c>
      <c r="F10" s="3">
        <v>73</v>
      </c>
      <c r="G10" s="3">
        <v>14</v>
      </c>
      <c r="H10" s="3">
        <v>28</v>
      </c>
      <c r="J10" s="15">
        <v>8</v>
      </c>
    </row>
    <row r="11" spans="2:13" ht="16.2" thickBot="1" x14ac:dyDescent="0.35">
      <c r="B11" s="49">
        <v>30</v>
      </c>
      <c r="C11" s="3">
        <v>32</v>
      </c>
      <c r="D11" s="3">
        <v>44</v>
      </c>
      <c r="E11" s="3">
        <v>56</v>
      </c>
      <c r="F11" s="3">
        <v>70</v>
      </c>
      <c r="G11" s="3">
        <v>13</v>
      </c>
      <c r="H11" s="3">
        <v>27</v>
      </c>
      <c r="J11" s="15">
        <v>8</v>
      </c>
    </row>
    <row r="12" spans="2:13" ht="16.2" thickBot="1" x14ac:dyDescent="0.35">
      <c r="B12" s="4">
        <v>53</v>
      </c>
      <c r="C12" s="3">
        <v>56</v>
      </c>
      <c r="D12" s="3">
        <v>62</v>
      </c>
      <c r="E12" s="3">
        <v>42</v>
      </c>
      <c r="F12" s="3">
        <v>32</v>
      </c>
      <c r="G12" s="3">
        <v>48</v>
      </c>
      <c r="H12" s="3">
        <v>31</v>
      </c>
      <c r="J12" s="15">
        <v>0</v>
      </c>
    </row>
    <row r="13" spans="2:13" ht="15.6" x14ac:dyDescent="0.3">
      <c r="J13" s="15">
        <v>4</v>
      </c>
    </row>
    <row r="14" spans="2:13" ht="17.399999999999999" x14ac:dyDescent="0.3">
      <c r="C14" s="53" t="s">
        <v>0</v>
      </c>
      <c r="D14" s="53"/>
      <c r="E14" s="53"/>
      <c r="J14" s="15">
        <v>4</v>
      </c>
    </row>
    <row r="15" spans="2:13" ht="15.6" x14ac:dyDescent="0.3">
      <c r="J15" s="15">
        <v>5</v>
      </c>
    </row>
    <row r="16" spans="2:13" ht="15.6" x14ac:dyDescent="0.3">
      <c r="B16" cm="1">
        <f t="array" ref="B16:H22">COUNTIF(B6:H12,B6:H12)</f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4</v>
      </c>
      <c r="J16" s="15">
        <v>3</v>
      </c>
    </row>
    <row r="17" spans="2:10" ht="15.6" x14ac:dyDescent="0.3">
      <c r="B17">
        <v>1</v>
      </c>
      <c r="C17">
        <v>2</v>
      </c>
      <c r="D17">
        <v>3</v>
      </c>
      <c r="E17">
        <v>1</v>
      </c>
      <c r="F17">
        <v>1</v>
      </c>
      <c r="G17">
        <v>1</v>
      </c>
      <c r="H17">
        <v>4</v>
      </c>
      <c r="J17" s="15">
        <v>4</v>
      </c>
    </row>
    <row r="18" spans="2:10" ht="15.6" x14ac:dyDescent="0.3">
      <c r="B18">
        <v>1</v>
      </c>
      <c r="C18">
        <v>2</v>
      </c>
      <c r="D18">
        <v>1</v>
      </c>
      <c r="E18">
        <v>2</v>
      </c>
      <c r="F18">
        <v>2</v>
      </c>
      <c r="G18">
        <v>2</v>
      </c>
      <c r="H18">
        <v>2</v>
      </c>
      <c r="J18" s="15">
        <v>1</v>
      </c>
    </row>
    <row r="19" spans="2:10" ht="15.6" x14ac:dyDescent="0.3">
      <c r="B19">
        <v>2</v>
      </c>
      <c r="C19">
        <v>2</v>
      </c>
      <c r="D19">
        <v>1</v>
      </c>
      <c r="E19">
        <v>4</v>
      </c>
      <c r="F19">
        <v>2</v>
      </c>
      <c r="G19">
        <v>1</v>
      </c>
      <c r="H19">
        <v>2</v>
      </c>
      <c r="J19" s="15">
        <v>3</v>
      </c>
    </row>
    <row r="20" spans="2:10" x14ac:dyDescent="0.3">
      <c r="B20">
        <v>2</v>
      </c>
      <c r="C20">
        <v>1</v>
      </c>
      <c r="D20">
        <v>1</v>
      </c>
      <c r="E20">
        <v>3</v>
      </c>
      <c r="F20">
        <v>2</v>
      </c>
      <c r="G20">
        <v>1</v>
      </c>
      <c r="H20">
        <v>1</v>
      </c>
    </row>
    <row r="21" spans="2:10" x14ac:dyDescent="0.3">
      <c r="B21">
        <v>4</v>
      </c>
      <c r="C21">
        <v>3</v>
      </c>
      <c r="D21">
        <v>1</v>
      </c>
      <c r="E21">
        <v>3</v>
      </c>
      <c r="F21">
        <v>1</v>
      </c>
      <c r="G21">
        <v>2</v>
      </c>
      <c r="H21">
        <v>1</v>
      </c>
    </row>
    <row r="22" spans="2:10" x14ac:dyDescent="0.3">
      <c r="B22">
        <v>2</v>
      </c>
      <c r="C22">
        <v>3</v>
      </c>
      <c r="D22">
        <v>2</v>
      </c>
      <c r="E22">
        <v>1</v>
      </c>
      <c r="F22">
        <v>3</v>
      </c>
      <c r="G22">
        <v>1</v>
      </c>
      <c r="H22">
        <v>2</v>
      </c>
    </row>
  </sheetData>
  <mergeCells count="1">
    <mergeCell ref="C14:E14"/>
  </mergeCells>
  <conditionalFormatting sqref="B16:H22">
    <cfRule type="top10" dxfId="8" priority="1" rank="4"/>
  </conditionalFormatting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FB19-09A6-42DA-BE15-D2DBBE4292AF}">
  <dimension ref="B4:I22"/>
  <sheetViews>
    <sheetView workbookViewId="0">
      <selection activeCell="I7" sqref="I7"/>
    </sheetView>
  </sheetViews>
  <sheetFormatPr baseColWidth="10" defaultRowHeight="14.4" x14ac:dyDescent="0.3"/>
  <cols>
    <col min="6" max="6" width="19" customWidth="1"/>
  </cols>
  <sheetData>
    <row r="4" spans="2:9" ht="16.2" thickBot="1" x14ac:dyDescent="0.35">
      <c r="F4" s="36" t="s">
        <v>6</v>
      </c>
      <c r="H4" s="52" t="s">
        <v>4</v>
      </c>
      <c r="I4" s="33">
        <f>MAX(Tabla5[Frecuencia de clase])</f>
        <v>7</v>
      </c>
    </row>
    <row r="5" spans="2:9" ht="16.2" thickBot="1" x14ac:dyDescent="0.35">
      <c r="B5" s="1">
        <v>52</v>
      </c>
      <c r="C5" s="2">
        <v>55</v>
      </c>
      <c r="D5" s="2">
        <v>61</v>
      </c>
      <c r="F5" s="15">
        <v>2</v>
      </c>
    </row>
    <row r="6" spans="2:9" ht="16.2" thickBot="1" x14ac:dyDescent="0.35">
      <c r="B6" s="7">
        <v>74</v>
      </c>
      <c r="C6" s="45">
        <v>53</v>
      </c>
      <c r="D6" s="35">
        <v>32</v>
      </c>
      <c r="F6" s="15">
        <v>4</v>
      </c>
    </row>
    <row r="7" spans="2:9" ht="16.2" thickBot="1" x14ac:dyDescent="0.35">
      <c r="B7" s="4">
        <v>17</v>
      </c>
      <c r="C7" s="3">
        <v>34</v>
      </c>
      <c r="D7" s="3">
        <v>64</v>
      </c>
      <c r="F7" s="15">
        <v>2</v>
      </c>
    </row>
    <row r="8" spans="2:9" ht="16.2" thickBot="1" x14ac:dyDescent="0.35">
      <c r="B8" s="4">
        <v>47</v>
      </c>
      <c r="C8" s="21">
        <v>13</v>
      </c>
      <c r="D8" s="3">
        <v>43</v>
      </c>
      <c r="F8" s="15">
        <v>7</v>
      </c>
    </row>
    <row r="9" spans="2:9" ht="16.2" thickBot="1" x14ac:dyDescent="0.35">
      <c r="B9" s="4">
        <v>29</v>
      </c>
      <c r="C9" s="3">
        <v>35</v>
      </c>
      <c r="D9" s="3">
        <v>46</v>
      </c>
      <c r="F9" s="15">
        <v>5</v>
      </c>
    </row>
    <row r="10" spans="2:9" ht="16.2" thickBot="1" x14ac:dyDescent="0.35">
      <c r="B10" s="4">
        <v>30</v>
      </c>
      <c r="C10" s="35">
        <v>32</v>
      </c>
      <c r="D10" s="3">
        <v>44</v>
      </c>
      <c r="F10" s="15">
        <v>1</v>
      </c>
    </row>
    <row r="11" spans="2:9" ht="15.6" thickBot="1" x14ac:dyDescent="0.35">
      <c r="B11" s="46">
        <v>53</v>
      </c>
      <c r="C11" s="3">
        <v>56</v>
      </c>
      <c r="D11" s="3">
        <v>62</v>
      </c>
    </row>
    <row r="14" spans="2:9" ht="17.399999999999999" x14ac:dyDescent="0.3">
      <c r="B14" s="53" t="s">
        <v>0</v>
      </c>
      <c r="C14" s="53"/>
      <c r="D14" s="53"/>
    </row>
    <row r="16" spans="2:9" x14ac:dyDescent="0.3">
      <c r="B16" cm="1">
        <f t="array" ref="B16:D22">COUNTIF(B5:D11,B5:D11)</f>
        <v>1</v>
      </c>
      <c r="C16">
        <v>1</v>
      </c>
      <c r="D16">
        <v>1</v>
      </c>
    </row>
    <row r="17" spans="2:4" x14ac:dyDescent="0.3">
      <c r="B17">
        <v>1</v>
      </c>
      <c r="C17">
        <v>2</v>
      </c>
      <c r="D17">
        <v>2</v>
      </c>
    </row>
    <row r="18" spans="2:4" x14ac:dyDescent="0.3">
      <c r="B18">
        <v>1</v>
      </c>
      <c r="C18">
        <v>1</v>
      </c>
      <c r="D18">
        <v>1</v>
      </c>
    </row>
    <row r="19" spans="2:4" x14ac:dyDescent="0.3">
      <c r="B19">
        <v>1</v>
      </c>
      <c r="C19">
        <v>1</v>
      </c>
      <c r="D19">
        <v>1</v>
      </c>
    </row>
    <row r="20" spans="2:4" x14ac:dyDescent="0.3">
      <c r="B20">
        <v>1</v>
      </c>
      <c r="C20">
        <v>1</v>
      </c>
      <c r="D20">
        <v>1</v>
      </c>
    </row>
    <row r="21" spans="2:4" x14ac:dyDescent="0.3">
      <c r="B21">
        <v>1</v>
      </c>
      <c r="C21">
        <v>2</v>
      </c>
      <c r="D21">
        <v>1</v>
      </c>
    </row>
    <row r="22" spans="2:4" x14ac:dyDescent="0.3">
      <c r="B22">
        <v>2</v>
      </c>
      <c r="C22">
        <v>1</v>
      </c>
      <c r="D22">
        <v>1</v>
      </c>
    </row>
  </sheetData>
  <mergeCells count="1">
    <mergeCell ref="B14:D14"/>
  </mergeCells>
  <conditionalFormatting sqref="B16:D22">
    <cfRule type="top10" dxfId="4" priority="1" rank="4"/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Caso 1</vt:lpstr>
      <vt:lpstr>Caso 2</vt:lpstr>
      <vt:lpstr>Caso 3</vt:lpstr>
      <vt:lpstr>Caso 4</vt:lpstr>
      <vt:lpstr>Caso 5</vt:lpstr>
      <vt:lpstr>Caso 6</vt:lpstr>
      <vt:lpstr>Caso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ruiz</dc:creator>
  <cp:lastModifiedBy>tommy ruiz</cp:lastModifiedBy>
  <dcterms:created xsi:type="dcterms:W3CDTF">2015-06-05T18:19:34Z</dcterms:created>
  <dcterms:modified xsi:type="dcterms:W3CDTF">2021-10-02T23:38:54Z</dcterms:modified>
</cp:coreProperties>
</file>