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d2f180a9870d3cf1/"/>
    </mc:Choice>
  </mc:AlternateContent>
  <xr:revisionPtr revIDLastSave="485" documentId="8_{3AD786C5-8BA4-4D23-B77A-435D62D932A3}" xr6:coauthVersionLast="47" xr6:coauthVersionMax="47" xr10:uidLastSave="{7EF56DC5-2204-431F-8A53-606FD27464BA}"/>
  <bookViews>
    <workbookView showSheetTabs="0" xWindow="-195" yWindow="-16320" windowWidth="29040" windowHeight="15840" xr2:uid="{00000000-000D-0000-FFFF-FFFF00000000}"/>
  </bookViews>
  <sheets>
    <sheet name="Dashboard" sheetId="25" r:id="rId1"/>
    <sheet name="TotalSales" sheetId="19" r:id="rId2"/>
    <sheet name="CountryBarChart" sheetId="20"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<sst xmlns="http://schemas.openxmlformats.org/spreadsheetml/2006/main" count="11090" uniqueCount="6213">
  <si>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</si>
  <si>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</si>
  <si>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</si>
  <si>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</si>
  <si>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</si>
  <si>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</si>
  <si>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</si>
  <si>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</si>
  <si>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</si>
  <si>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</si>
  <si>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</si>
  <si>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</si>
  <si>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</si>
  <si>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</si>
  <si>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</si>
  <si>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</si>
  <si>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</si>
  <si>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</si>
  <si>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</si>
  <si>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</si>
  <si>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</si>
  <si>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</si>
  <si>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</si>
  <si>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</si>
  <si>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</si>
  <si>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</si>
  <si>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</si>
  <si>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</si>
  <si>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</si>
  <si>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</si>
  <si>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</si>
  <si>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</si>
  <si>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</si>
  <si>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</si>
  <si>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</si>
  <si>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</si>
  <si>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</si>
  <si>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</si>
  <si>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</si>
  <si>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</si>
  <si>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</si>
  <si>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</si>
  <si>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</si>
  <si>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</si>
  <si>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</si>
  <si>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</si>
  <si>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</si>
  <si>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</si>
  <si>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</si>
  <si>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</si>
  <si>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</si>
  <si>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</si>
  <si>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</si>
  <si>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</si>
  <si>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</si>
  <si>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</si>
  <si>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</si>
  <si>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</si>
  <si>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</si>
  <si>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</si>
  <si>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</si>
  <si>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</si>
  <si>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</si>
  <si>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</si>
  <si>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</si>
  <si>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</si>
  <si>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</si>
  <si>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</si>
  <si>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</si>
  <si>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</si>
  <si>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</si>
  <si>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</si>
  <si>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</si>
  <si>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</si>
  <si>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</si>
  <si>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</si>
  <si>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</si>
  <si>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</si>
  <si>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</si>
  <si>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</si>
  <si>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</si>
  <si>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</si>
  <si>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</si>
  <si>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</si>
  <si>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</si>
  <si>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</si>
  <si>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</si>
  <si>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</si>
  <si>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</si>
  <si>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</si>
  <si>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</si>
  <si>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</si>
  <si>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</si>
  <si>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</si>
  <si>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</si>
  <si>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</si>
  <si>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</si>
  <si>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</si>
  <si>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</si>
  <si>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</si>
  <si>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</si>
  <si>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</si>
  <si>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</si>
  <si>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</si>
  <si>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</si>
  <si>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</si>
  <si>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</si>
  <si>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</si>
  <si>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</si>
  <si>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</si>
  <si>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</si>
  <si>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</si>
  <si>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</si>
  <si>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</si>
  <si>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</si>
  <si>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</si>
  <si>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</si>
  <si>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</si>
  <si>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</si>
  <si>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</si>
  <si>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</si>
  <si>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</si>
  <si>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</si>
  <si>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</si>
  <si>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</si>
  <si>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</si>
  <si>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</si>
  <si>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</si>
  <si>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</si>
  <si>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</si>
  <si>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</si>
  <si>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</si>
  <si>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</si>
  <si>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</si>
  <si>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</si>
  <si>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</si>
  <si>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</si>
  <si>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</si>
  <si>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</si>
  <si>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</si>
  <si>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</si>
  <si>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</si>
  <si>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</si>
  <si>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</si>
  <si>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</si>
  <si>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</si>
  <si>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</si>
  <si>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</si>
  <si>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</si>
  <si>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</si>
  <si>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</si>
  <si>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</si>
  <si>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</si>
  <si>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</si>
  <si>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</si>
  <si>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</si>
  <si>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</si>
  <si>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</si>
  <si>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</si>
  <si>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</si>
  <si>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</si>
  <si>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</si>
  <si>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</si>
  <si>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</si>
  <si>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</si>
  <si>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</si>
  <si>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</si>
  <si>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</si>
  <si>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</si>
  <si>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</si>
  <si>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</si>
  <si>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</si>
  <si>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</si>
  <si>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</si>
  <si>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</si>
  <si>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</si>
  <si>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</si>
  <si>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</si>
  <si>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</si>
  <si>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</si>
  <si>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</si>
  <si>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</si>
  <si>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</si>
  <si>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</si>
  <si>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</si>
  <si>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</si>
  <si>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</si>
  <si>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</si>
  <si>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</si>
  <si>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</si>
  <si>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</si>
  <si>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</si>
  <si>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</si>
  <si>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</si>
  <si>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</si>
  <si>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</si>
  <si>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</si>
  <si>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</si>
  <si>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</si>
  <si>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</si>
  <si>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</si>
  <si>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</si>
  <si>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</si>
  <si>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</si>
  <si>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</si>
  <si>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</si>
  <si>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</si>
  <si>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</si>
  <si>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</si>
  <si>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</si>
  <si>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</si>
  <si>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</si>
  <si>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</si>
  <si>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</si>
  <si>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</si>
  <si>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</si>
  <si>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</si>
  <si>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</si>
  <si>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</si>
  <si>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</si>
  <si>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</si>
  <si>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</si>
  <si>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</si>
  <si>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</si>
  <si>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</si>
  <si>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</si>
  <si>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</si>
  <si>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</si>
  <si>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</si>
  <si>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</si>
  <si>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</si>
  <si>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</si>
  <si>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</si>
  <si>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</si>
  <si>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</si>
  <si>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</si>
  <si>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</si>
  <si>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</si>
  <si>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</si>
  <si>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</si>
  <si>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</si>
  <si>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</si>
  <si>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</si>
  <si>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</si>
  <si>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</si>
  <si>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</si>
  <si>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</si>
  <si>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</si>
  <si>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</si>
  <si>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</si>
  <si>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</si>
  <si>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</si>
  <si>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</si>
  <si>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</si>
  <si>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</si>
  <si>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</si>
  <si>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</si>
  <si>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</si>
  <si>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</si>
  <si>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</si>
  <si>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</si>
  <si>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</si>
  <si>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</si>
  <si>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</si>
  <si>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</si>
  <si>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</si>
  <si>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</si>
  <si>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</si>
  <si>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</si>
  <si>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</si>
  <si>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</si>
  <si>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</si>
  <si>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</si>
  <si>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</si>
  <si>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</si>
  <si>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</si>
  <si>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</si>
  <si>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</si>
  <si>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</si>
  <si>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</si>
  <si>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</si>
  <si>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</si>
  <si>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</si>
  <si>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</si>
  <si>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</si>
  <si>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</si>
  <si>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</si>
  <si>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</si>
  <si>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</si>
  <si>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</si>
  <si>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</si>
  <si>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</si>
  <si>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</si>
  <si>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</si>
  <si>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</si>
  <si>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</si>
  <si>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</si>
  <si>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</si>
  <si>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</si>
  <si>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</si>
  <si>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</si>
  <si>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</si>
  <si>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</si>
  <si>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</si>
  <si>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</si>
  <si>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</si>
  <si>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</si>
  <si>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</si>
  <si>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</si>
  <si>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</si>
  <si>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</si>
  <si>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</si>
  <si>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</si>
  <si>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</si>
  <si>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</si>
  <si>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</si>
  <si>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</si>
  <si>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</si>
  <si>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</si>
  <si>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</si>
  <si>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</si>
  <si>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</si>
  <si>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</si>
  <si>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</si>
  <si>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</si>
  <si>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</si>
  <si>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</si>
  <si>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</si>
  <si>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</si>
  <si>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</si>
  <si>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</si>
  <si>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</si>
  <si>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</si>
  <si>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</si>
  <si>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</si>
  <si>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</si>
  <si>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</si>
  <si>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</si>
  <si>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</si>
  <si>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</si>
  <si>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</si>
  <si>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</si>
  <si>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</si>
  <si>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</si>
  <si>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</si>
  <si>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</si>
  <si>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</si>
  <si>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</si>
  <si>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</si>
  <si>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</si>
  <si>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</si>
  <si>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</si>
  <si>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</si>
  <si>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</si>
  <si>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</si>
  <si>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</si>
  <si>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</si>
  <si>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</si>
  <si>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</si>
  <si>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</si>
  <si>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</si>
  <si>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</si>
  <si>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</si>
  <si>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</si>
  <si>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</si>
  <si>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</si>
  <si>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</si>
  <si>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</si>
  <si>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</si>
  <si>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</si>
  <si>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</si>
  <si>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</si>
  <si>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</si>
  <si>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</si>
  <si>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</si>
  <si>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</si>
  <si>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</si>
  <si>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</si>
  <si>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</si>
  <si>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</si>
  <si>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</si>
  <si>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</si>
  <si>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</si>
  <si>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</si>
  <si>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</si>
  <si>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</si>
  <si>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</si>
  <si>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</si>
  <si>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</si>
  <si>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</si>
  <si>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</si>
  <si>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</si>
  <si>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</si>
  <si>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</si>
  <si>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</si>
  <si>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</si>
  <si>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</si>
  <si>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</si>
  <si>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</si>
  <si>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</si>
  <si>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</si>
  <si>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</si>
  <si>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</si>
  <si>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</si>
  <si>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</si>
  <si>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</si>
  <si>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</si>
  <si>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</si>
  <si>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</si>
  <si>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</si>
  <si>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</si>
  <si>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</si>
  <si>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</si>
  <si>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</si>
  <si>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</si>
  <si>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</si>
  <si>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</si>
  <si>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</si>
  <si>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</si>
  <si>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</si>
  <si>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</si>
  <si>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</si>
  <si>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</si>
  <si>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</si>
  <si>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</si>
  <si>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</si>
  <si>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</si>
  <si>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</si>
  <si>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</si>
  <si>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</si>
  <si>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</si>
  <si>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</si>
  <si>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</si>
  <si>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</si>
  <si>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</si>
  <si>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</si>
  <si>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</si>
  <si>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</si>
  <si>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</si>
  <si>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</si>
  <si>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</si>
  <si>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</si>
  <si>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</si>
  <si>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</si>
  <si>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</si>
  <si>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</si>
  <si>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</si>
  <si>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</si>
  <si>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</si>
  <si>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</si>
  <si>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</si>
  <si>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</si>
  <si>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</si>
  <si>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</si>
  <si>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</si>
  <si>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</si>
  <si>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</si>
  <si>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</si>
  <si>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</si>
  <si>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</si>
  <si>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</si>
  <si>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</si>
  <si>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</si>
  <si>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</si>
  <si>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</si>
  <si>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</si>
  <si>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</si>
  <si>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</si>
  <si>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</si>
  <si>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</si>
  <si>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</si>
  <si>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</si>
  <si>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</si>
  <si>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</si>
  <si>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</si>
  <si>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</si>
  <si>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</si>
  <si>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</si>
  <si>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</si>
  <si>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</si>
  <si>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</si>
  <si>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</si>
  <si>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</si>
  <si>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</si>
  <si>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</si>
  <si>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</si>
  <si>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</si>
  <si>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</si>
  <si>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</si>
  <si>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</si>
  <si>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</si>
  <si>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</si>
  <si>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</si>
  <si>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</si>
  <si>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</si>
  <si>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</si>
  <si>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</si>
  <si>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</si>
  <si>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</si>
  <si>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</si>
  <si>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</si>
  <si>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</si>
  <si>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</si>
  <si>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</si>
  <si>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</si>
  <si>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</si>
  <si>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</si>
  <si>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</si>
  <si>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</si>
  <si>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</si>
  <si>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</si>
  <si>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</si>
  <si>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</si>
  <si>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</si>
  <si>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</si>
  <si>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</si>
  <si>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</si>
  <si>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</si>
  <si>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</si>
  <si>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</si>
  <si>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</si>
  <si>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</si>
  <si>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</si>
  <si>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</si>
  <si>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</si>
  <si>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</si>
  <si>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</si>
  <si>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</si>
  <si>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</si>
  <si>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</si>
  <si>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</si>
  <si>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</si>
  <si>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</si>
  <si>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</si>
  <si>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</si>
  <si>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</si>
  <si>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</si>
  <si>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</si>
  <si>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</si>
  <si>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</si>
  <si>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</si>
  <si>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</si>
  <si>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</si>
  <si>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</si>
  <si>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</si>
  <si>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</si>
  <si>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</si>
  <si>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</si>
  <si>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</si>
  <si>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</si>
  <si>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</si>
  <si>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</si>
  <si>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</si>
  <si>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</si>
  <si>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</si>
  <si>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</si>
  <si>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</si>
  <si>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</si>
  <si>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</si>
  <si>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</si>
  <si>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</si>
  <si>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</si>
  <si>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</si>
  <si>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</si>
  <si>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</si>
  <si>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</si>
  <si>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</si>
  <si>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</si>
  <si>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</si>
  <si>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</si>
  <si>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</si>
  <si>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</si>
  <si>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</si>
  <si>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</si>
  <si>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</si>
  <si>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</si>
  <si>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</si>
  <si>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</si>
  <si>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</si>
  <si>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</si>
  <si>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</si>
  <si>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</si>
  <si>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</si>
  <si>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</si>
  <si>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</si>
  <si>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</si>
  <si>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</si>
  <si>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</si>
  <si>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</si>
  <si>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</si>
  <si>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</si>
  <si>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</si>
  <si>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</si>
  <si>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</si>
  <si>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</si>
  <si>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</si>
  <si>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</si>
  <si>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</si>
  <si>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</si>
  <si>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</si>
  <si>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</si>
  <si>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</si>
  <si>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</si>
  <si>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</si>
  <si>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</si>
  <si>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</si>
  <si>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</si>
  <si>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</si>
  <si>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</si>
  <si>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</si>
  <si>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</si>
  <si>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</si>
  <si>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</si>
  <si>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</si>
  <si>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</si>
  <si>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</si>
  <si>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</si>
  <si>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</si>
  <si>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</si>
  <si>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</si>
  <si>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</si>
  <si>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</si>
  <si>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</si>
  <si>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</si>
  <si>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</si>
  <si>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</si>
  <si>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</si>
  <si>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</si>
  <si>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</si>
  <si>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</si>
  <si>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</si>
  <si>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</si>
  <si>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</si>
  <si>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</si>
  <si>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</si>
  <si>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</si>
  <si>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</si>
  <si>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</si>
  <si>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</si>
  <si>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</si>
  <si>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</si>
  <si>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</si>
  <si>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</si>
  <si>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</si>
  <si>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</si>
  <si>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</si>
  <si>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</si>
  <si>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</si>
  <si>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</si>
  <si>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</si>
  <si>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</si>
  <si>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</si>
  <si>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</si>
  <si>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</si>
  <si>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</si>
  <si>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</si>
  <si>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</si>
  <si>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</si>
  <si>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</si>
  <si>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</si>
  <si>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</si>
  <si>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</si>
  <si>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</si>
  <si>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</si>
  <si>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</si>
  <si>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</si>
  <si>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</si>
  <si>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</si>
  <si>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</si>
  <si>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</si>
  <si>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</si>
  <si>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</si>
  <si>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</si>
  <si>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</si>
  <si>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</si>
  <si>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</si>
  <si>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</si>
  <si>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</si>
  <si>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</si>
  <si>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</si>
  <si>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</si>
  <si>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</si>
  <si>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</si>
  <si>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</si>
  <si>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</si>
  <si>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</si>
  <si>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</si>
  <si>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</si>
  <si>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</si>
  <si>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</si>
  <si>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</si>
  <si>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</si>
  <si>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</si>
  <si>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</si>
  <si>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</si>
  <si>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</si>
  <si>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</si>
  <si>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</si>
  <si>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</si>
  <si>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</si>
  <si>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</si>
  <si>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</si>
  <si>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</si>
  <si>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</si>
  <si>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</si>
  <si>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</si>
  <si>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</si>
  <si>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</si>
  <si>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</si>
  <si>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</si>
  <si>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</si>
  <si>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</si>
  <si>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</si>
  <si>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</si>
  <si>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</si>
  <si>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</si>
  <si>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</si>
  <si>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</si>
  <si>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</si>
  <si>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</si>
  <si>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</si>
  <si>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</si>
  <si>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</si>
  <si>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</si>
  <si>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</si>
  <si>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</si>
  <si>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</si>
  <si>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</si>
  <si>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</si>
  <si>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</si>
  <si>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</si>
  <si>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</si>
  <si>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</si>
  <si>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</si>
  <si>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</si>
  <si>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</si>
  <si>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</si>
  <si>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</si>
  <si>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</si>
  <si>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</si>
  <si>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</si>
  <si>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</si>
  <si>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</si>
  <si>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</si>
  <si>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</si>
  <si>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</si>
  <si>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</si>
  <si>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</si>
  <si>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</si>
  <si>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</si>
  <si>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</si>
  <si>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</si>
  <si>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</si>
  <si>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</si>
  <si>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</si>
  <si>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</si>
  <si>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</si>
  <si>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</si>
  <si>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</si>
  <si>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</si>
  <si>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</si>
  <si>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</si>
  <si>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</si>
  <si>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</si>
  <si>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</si>
  <si>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</si>
  <si>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</si>
  <si>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</si>
  <si>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</si>
  <si>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</si>
  <si>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</si>
  <si>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</si>
  <si>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</si>
  <si>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</si>
  <si>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</si>
  <si>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</si>
  <si>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</si>
  <si>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</si>
  <si>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</si>
  <si>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</si>
  <si>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</si>
  <si>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</si>
  <si>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</si>
  <si>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</si>
  <si>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</si>
  <si>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</si>
  <si>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</si>
  <si>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</si>
  <si>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</si>
  <si>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</si>
  <si>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</si>
  <si>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</si>
  <si>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</si>
  <si>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</si>
  <si>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</si>
  <si>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</si>
  <si>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</si>
  <si>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</si>
  <si>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</si>
  <si>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</si>
  <si>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</si>
  <si>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</si>
  <si>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</si>
  <si>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</si>
  <si>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</si>
  <si>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</si>
  <si>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</si>
  <si>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</si>
  <si>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</si>
  <si>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</si>
  <si>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</si>
  <si>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</si>
  <si>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</si>
  <si>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</si>
  <si>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</si>
  <si>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</si>
  <si>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</si>
  <si>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</si>
  <si>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</si>
  <si>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</si>
  <si>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</si>
  <si>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</si>
  <si>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</si>
  <si>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</si>
  <si>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</si>
  <si>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</si>
  <si>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</si>
  <si>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</si>
  <si>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</si>
  <si>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</si>
  <si>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</si>
  <si>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</si>
  <si>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</si>
  <si>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</si>
  <si>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</si>
  <si>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</si>
  <si>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</si>
  <si>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</si>
  <si>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</si>
  <si>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</si>
  <si>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</si>
  <si>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</si>
  <si>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</si>
  <si>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</si>
  <si>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</si>
  <si>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</si>
  <si>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</si>
  <si>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</si>
  <si>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</si>
  <si>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</si>
  <si>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</si>
  <si>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</si>
  <si>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</si>
  <si>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</si>
  <si>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</si>
  <si>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</si>
  <si>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</si>
  <si>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</si>
  <si>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</si>
  <si>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</si>
  <si>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</si>
  <si>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</si>
  <si>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</si>
  <si>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</si>
  <si>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</si>
  <si>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</si>
  <si>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</si>
  <si>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</si>
  <si>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</si>
  <si>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</si>
  <si>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</si>
  <si>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</si>
  <si>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</si>
  <si>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</si>
  <si>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</si>
  <si>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</si>
  <si>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</si>
  <si>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</si>
  <si>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</si>
  <si>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</si>
  <si>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</si>
  <si>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</si>
  <si>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</si>
  <si>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</si>
  <si>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</si>
  <si>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</si>
  <si>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</si>
  <si>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</si>
  <si>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</si>
  <si>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</si>
  <si>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</si>
  <si>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</si>
  <si>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</si>
  <si>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</si>
  <si>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</si>
  <si>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</si>
  <si>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</si>
  <si>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</si>
  <si>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</si>
  <si>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</si>
  <si>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</si>
  <si>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</si>
  <si>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</si>
  <si>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</si>
  <si>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</si>
  <si>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</si>
  <si>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</si>
  <si>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</si>
  <si>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</si>
  <si>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</si>
  <si>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</si>
  <si>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</si>
  <si>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</si>
  <si>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</si>
  <si>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</si>
  <si>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</si>
  <si>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</si>
  <si>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</si>
  <si>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</si>
  <si>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</si>
  <si>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</si>
  <si>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</si>
  <si>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</si>
  <si>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</si>
  <si>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</si>
  <si>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</si>
  <si>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</si>
  <si>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</si>
  <si>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</si>
  <si>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</si>
  <si>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</si>
  <si>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</si>
  <si>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</si>
  <si>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</si>
  <si>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</si>
  <si>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</si>
  <si>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</si>
  <si>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</si>
  <si>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</si>
  <si>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</si>
  <si>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</si>
  <si>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</si>
  <si>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</si>
  <si>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</si>
  <si>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</si>
  <si>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</si>
  <si>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</si>
  <si>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</si>
  <si>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</si>
  <si>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</si>
  <si>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</si>
  <si>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</si>
  <si>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</si>
  <si>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</si>
  <si>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</si>
  <si>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</si>
  <si>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</si>
  <si>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</si>
  <si>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</si>
  <si>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</si>
  <si>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</si>
  <si>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</si>
  <si>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</si>
  <si>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</si>
  <si>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</si>
  <si>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</si>
  <si>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</si>
  <si>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</si>
  <si>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</si>
  <si>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</si>
  <si>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</si>
  <si>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</si>
  <si>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</si>
  <si>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</si>
  <si>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</si>
  <si>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</si>
  <si>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</si>
  <si>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</si>
  <si>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</si>
  <si>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</si>
  <si>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</si>
  <si>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</si>
  <si>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</si>
  <si>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</si>
  <si>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</si>
  <si>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</si>
  <si>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</si>
  <si>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</si>
  <si>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</si>
  <si>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</si>
  <si>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</si>
  <si>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</si>
  <si>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</si>
  <si>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</si>
  <si>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</si>
  <si>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</si>
  <si>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</si>
  <si>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</si>
  <si>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</si>
  <si>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</si>
  <si>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</si>
  <si>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</si>
  <si>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</si>
  <si>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</si>
  <si>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</si>
  <si>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</si>
  <si>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</si>
  <si>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</si>
  <si>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</si>
  <si>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</si>
  <si>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</si>
  <si>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</si>
  <si>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</si>
  <si>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</si>
  <si>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</si>
  <si>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</si>
  <si>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</si>
  <si>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</si>
  <si>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</si>
  <si>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</si>
  <si>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</si>
  <si>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</si>
  <si>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</si>
  <si>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</si>
  <si>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</si>
  <si>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</si>
  <si>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</si>
  <si>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</si>
  <si>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</si>
  <si>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</si>
  <si>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</si>
  <si>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</si>
  <si>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</si>
  <si>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</si>
  <si>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</si>
  <si>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</si>
  <si>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</si>
  <si>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</si>
  <si>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</si>
  <si>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</si>
  <si>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</si>
  <si>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</si>
  <si>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</si>
  <si>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</si>
  <si>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</si>
  <si>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</si>
  <si>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</si>
  <si>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</si>
  <si>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</si>
  <si>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</si>
  <si>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</si>
  <si>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</si>
  <si>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</si>
  <si>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</si>
  <si>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</si>
  <si>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</si>
  <si>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</si>
  <si>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</si>
  <si>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</si>
  <si>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</si>
  <si>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</si>
  <si>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</si>
  <si>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</si>
  <si>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</si>
  <si>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</si>
  <si>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</si>
  <si>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</si>
  <si>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</si>
  <si>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</si>
  <si>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</si>
  <si>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</si>
  <si>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</si>
  <si>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</si>
  <si>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</si>
  <si>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</si>
  <si>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</si>
  <si>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</si>
  <si>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</si>
  <si>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</si>
  <si>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</si>
  <si>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</si>
  <si>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</si>
  <si>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</si>
  <si>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</si>
  <si>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</si>
  <si>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</si>
  <si>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</si>
  <si>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</si>
  <si>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</si>
  <si>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</si>
  <si>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</si>
  <si>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</si>
  <si>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</si>
  <si>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</si>
  <si>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</si>
  <si>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</si>
  <si>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</si>
  <si>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</si>
  <si>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</si>
  <si>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</si>
  <si>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</si>
  <si>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</si>
  <si>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</si>
  <si>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</si>
  <si>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</si>
  <si>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</si>
  <si>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</si>
  <si>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</si>
  <si>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</si>
  <si>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</si>
  <si>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</si>
  <si>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</si>
  <si>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</si>
  <si>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</si>
  <si>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</si>
  <si>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</si>
  <si>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</si>
  <si>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</si>
  <si>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</si>
  <si>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</si>
  <si>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</si>
  <si>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</si>
  <si>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</si>
  <si>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</si>
  <si>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</si>
  <si>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</si>
  <si>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</si>
  <si>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</si>
  <si>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</si>
  <si>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</si>
  <si>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</si>
  <si>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</si>
  <si>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</si>
  <si>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</si>
  <si>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</si>
  <si>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</si>
  <si>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</si>
  <si>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</si>
  <si>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</si>
  <si>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</si>
  <si>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</si>
  <si>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</si>
  <si>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</si>
  <si>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</si>
  <si>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</si>
  <si>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</si>
  <si>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</si>
  <si>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</si>
  <si>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</si>
  <si>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</si>
  <si>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</si>
  <si>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</si>
  <si>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</si>
  <si>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</si>
  <si>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</si>
  <si>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</si>
  <si>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</si>
  <si>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</si>
  <si>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</si>
  <si>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</si>
  <si>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</si>
  <si>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</si>
  <si>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</si>
  <si>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</si>
  <si>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</si>
  <si>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</si>
  <si>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</si>
  <si>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</si>
  <si>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</si>
  <si>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</si>
  <si>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</si>
  <si>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</si>
  <si>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</si>
  <si>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</si>
  <si>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</si>
  <si>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</si>
  <si>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</si>
  <si>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</si>
  <si>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</si>
  <si>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</si>
  <si>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</si>
  <si>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</si>
  <si>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</si>
  <si>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</si>
  <si>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</si>
  <si>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</si>
  <si>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</si>
  <si>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</si>
  <si>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</si>
  <si>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</si>
  <si>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</si>
  <si>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</si>
  <si>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</si>
  <si>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</si>
  <si>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</si>
  <si>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</si>
  <si>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</si>
  <si>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</si>
  <si>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</si>
  <si>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</si>
  <si>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</si>
  <si>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</si>
  <si>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</si>
  <si>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</si>
  <si>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</si>
  <si>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</si>
  <si>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</si>
  <si>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</si>
  <si>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</si>
  <si>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</si>
  <si>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</si>
  <si>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</si>
  <si>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</si>
  <si>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</si>
  <si>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</si>
  <si>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</si>
  <si>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</si>
  <si>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</si>
  <si>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</si>
  <si>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</si>
  <si>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</si>
  <si>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</si>
  <si>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</si>
  <si>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</si>
  <si>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</si>
  <si>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</si>
  <si>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</si>
  <si>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</si>
  <si>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</si>
  <si>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</si>
  <si>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</si>
  <si>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</si>
  <si>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</si>
  <si>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</si>
  <si>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</si>
  <si>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</si>
  <si>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</si>
  <si>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</si>
  <si>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</si>
  <si>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</si>
  <si>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</si>
  <si>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</si>
  <si>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</si>
  <si>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</si>
  <si>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</si>
  <si>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</si>
  <si>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</si>
  <si>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</si>
  <si>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</si>
  <si>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</si>
  <si>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</si>
  <si>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</si>
  <si>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</si>
  <si>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</si>
  <si>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</si>
  <si>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</si>
  <si>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</si>
  <si>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</si>
  <si>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</si>
  <si>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</si>
  <si>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</si>
  <si>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</si>
  <si>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</si>
  <si>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</si>
  <si>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</si>
  <si>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</si>
  <si>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</si>
  <si>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</si>
  <si>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</si>
  <si>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</si>
  <si>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</si>
  <si>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</si>
  <si>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</si>
  <si>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</si>
  <si>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</si>
  <si>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</si>
  <si>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</si>
  <si>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</si>
  <si>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</si>
  <si>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</si>
  <si>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</si>
  <si>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</si>
  <si>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</si>
  <si>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</si>
  <si>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</si>
  <si>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</si>
  <si>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</si>
  <si>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</si>
  <si>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</si>
  <si>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</si>
  <si>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</si>
  <si>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</si>
  <si>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</si>
  <si>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</si>
  <si>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</si>
  <si>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</si>
  <si>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</si>
  <si>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</si>
  <si>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</si>
  <si>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</si>
  <si>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</si>
  <si>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</si>
  <si>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</si>
  <si>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</si>
  <si>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</si>
  <si>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</si>
  <si>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</si>
  <si>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</si>
  <si>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</si>
  <si>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</si>
  <si>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</si>
  <si>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</si>
  <si>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</si>
  <si>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</si>
  <si>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</si>
  <si>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</si>
  <si>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</si>
  <si>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</si>
  <si>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</si>
  <si>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</si>
  <si>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</si>
  <si>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</si>
  <si>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</si>
  <si>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</si>
  <si>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</si>
  <si>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</si>
  <si>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</si>
  <si>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</si>
  <si>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</si>
  <si>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</si>
  <si>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</si>
  <si>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</si>
  <si>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</si>
  <si>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</si>
  <si>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</si>
  <si>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</si>
  <si>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</si>
  <si>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</si>
  <si>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</si>
  <si>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</si>
  <si>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</si>
  <si>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</si>
  <si>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</si>
  <si>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</si>
  <si>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</si>
  <si>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</si>
  <si>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</si>
  <si>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</si>
  <si>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</si>
  <si>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</si>
  <si>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</si>
  <si>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</si>
  <si>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</si>
  <si>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</si>
  <si>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</si>
  <si>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</si>
  <si>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</si>
  <si>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</si>
  <si>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</si>
  <si>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</si>
  <si>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</si>
  <si>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</si>
  <si>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</si>
  <si>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</si>
  <si>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</si>
  <si>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</si>
  <si>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</si>
  <si>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</si>
  <si>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</si>
  <si>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</si>
  <si>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</si>
  <si>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</si>
  <si>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</si>
  <si>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</si>
  <si>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</si>
  <si>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</si>
  <si>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</si>
  <si>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</si>
  <si>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</si>
  <si>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</si>
  <si>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</si>
  <si>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</si>
  <si>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</si>
  <si>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</si>
  <si>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</si>
  <si>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</si>
  <si>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</si>
  <si>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</si>
  <si>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</si>
  <si>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</si>
  <si>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</si>
  <si>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</si>
  <si>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</si>
  <si>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</si>
  <si>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</si>
  <si>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</si>
  <si>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</si>
  <si>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</si>
  <si>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</si>
  <si>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</si>
  <si>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</si>
  <si>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</si>
  <si>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</si>
  <si>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</si>
  <si>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</si>
  <si>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</si>
  <si>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</si>
  <si>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</si>
  <si>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</si>
  <si>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</si>
  <si>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</si>
  <si>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</si>
  <si>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</si>
  <si>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</si>
  <si>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</si>
  <si>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</si>
  <si>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</si>
  <si>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</si>
  <si>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</si>
  <si>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</si>
  <si>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</si>
  <si>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</si>
  <si>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</si>
  <si>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</si>
  <si>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</si>
  <si>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</si>
  <si>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</si>
  <si>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</si>
  <si>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</si>
  <si>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</si>
  <si>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</si>
  <si>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</si>
  <si>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</si>
  <si>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</si>
  <si>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</si>
  <si>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</si>
  <si>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</si>
  <si>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</si>
  <si>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</si>
  <si>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</si>
  <si>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</si>
  <si>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</si>
  <si>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</si>
  <si>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</si>
  <si>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</si>
  <si>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</si>
  <si>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</si>
  <si>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</si>
  <si>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</si>
  <si>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</si>
  <si>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</si>
  <si>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</si>
  <si>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</si>
  <si>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</si>
  <si>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</si>
  <si>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</si>
  <si>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</si>
  <si>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</si>
  <si>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</si>
  <si>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</si>
  <si>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</si>
  <si>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</si>
  <si>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</si>
  <si>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</si>
  <si>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</si>
  <si>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</si>
  <si>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</si>
  <si>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</si>
  <si>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</si>
  <si>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</si>
  <si>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</si>
  <si>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</si>
  <si>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</si>
  <si>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</si>
  <si>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</si>
  <si>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</si>
  <si>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</si>
  <si>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</si>
  <si>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</si>
  <si>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</si>
  <si>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</si>
  <si>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</si>
  <si>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</si>
  <si>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</si>
  <si>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</si>
  <si>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</si>
  <si>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</si>
  <si>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</si>
  <si>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</si>
  <si>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</si>
  <si>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</si>
  <si>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</si>
  <si>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</si>
  <si>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</si>
  <si>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</si>
  <si>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</si>
  <si>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</si>
  <si>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</si>
  <si>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</si>
  <si>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</si>
  <si>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</si>
  <si>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</si>
  <si>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</si>
  <si>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</si>
  <si>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</si>
  <si>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</si>
  <si>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</si>
  <si>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</si>
  <si>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</si>
  <si>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</si>
  <si>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</si>
  <si>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</si>
  <si>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</si>
  <si>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</si>
  <si>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</si>
  <si>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</si>
  <si>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</si>
  <si>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</si>
  <si>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</si>
  <si>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</si>
  <si>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</si>
  <si>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</si>
  <si>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</si>
  <si>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</si>
  <si>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</si>
  <si>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</si>
  <si>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</si>
  <si>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</si>
  <si>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</si>
  <si>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</si>
  <si>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</si>
  <si>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</si>
  <si>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</si>
  <si>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</si>
  <si>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</si>
  <si>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</si>
  <si>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</si>
  <si>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</si>
  <si>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</si>
  <si>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</si>
  <si>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</si>
  <si>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</si>
  <si>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</si>
  <si>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</si>
  <si>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</si>
  <si>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</si>
  <si>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</si>
  <si>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</si>
  <si>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</si>
  <si>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</si>
  <si>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</si>
  <si>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</si>
  <si>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</si>
  <si>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</si>
  <si>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</si>
  <si>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</si>
  <si>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</si>
  <si>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</si>
  <si>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</si>
  <si>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</si>
  <si>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</si>
  <si>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</si>
  <si>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</si>
  <si>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</si>
  <si>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</si>
  <si>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</si>
  <si>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</si>
  <si>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</si>
  <si>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</si>
  <si>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</si>
  <si>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</si>
  <si>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</si>
  <si>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</si>
  <si>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</si>
  <si>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</si>
  <si>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</si>
  <si>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</si>
  <si>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</si>
  <si>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</si>
  <si>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</si>
  <si>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</si>
  <si>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</si>
  <si>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</si>
  <si>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</si>
  <si>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</si>
  <si>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</si>
  <si>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</si>
  <si>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</si>
  <si>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</si>
  <si>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</si>
  <si>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</si>
  <si>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</si>
  <si>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</si>
  <si>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</si>
  <si>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</si>
  <si>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</si>
  <si>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</si>
  <si>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</si>
  <si>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</si>
  <si>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</si>
  <si>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</si>
  <si>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</si>
  <si>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</si>
  <si>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</si>
  <si>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</si>
  <si>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</si>
  <si>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</si>
  <si>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</si>
  <si>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</si>
  <si>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</si>
  <si>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</si>
  <si>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</si>
  <si>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</si>
  <si>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</si>
  <si>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</si>
  <si>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</si>
  <si>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</si>
  <si>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</si>
  <si>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</si>
  <si>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</si>
  <si>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</si>
  <si>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</si>
  <si>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</si>
  <si>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</si>
  <si>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</si>
  <si>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</si>
  <si>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</si>
  <si>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</si>
  <si>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</si>
  <si>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</si>
  <si>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</si>
  <si>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</si>
  <si>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</si>
  <si>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</si>
  <si>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</si>
  <si>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</si>
  <si>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</si>
  <si>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</si>
  <si>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</si>
  <si>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</si>
  <si>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</si>
  <si>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</si>
  <si>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</si>
  <si>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</si>
  <si>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</si>
  <si>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</si>
  <si>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</si>
  <si>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</si>
  <si>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</si>
  <si>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</si>
  <si>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</si>
  <si>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</si>
  <si>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</si>
  <si>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</si>
  <si>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</si>
  <si>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</si>
  <si>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</si>
  <si>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</si>
  <si>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</si>
  <si>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</si>
  <si>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</si>
  <si>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</si>
  <si>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</si>
  <si>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</si>
  <si>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</si>
  <si>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</si>
  <si>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</si>
  <si>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</si>
  <si>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</si>
  <si>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</si>
  <si>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</si>
  <si>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</si>
  <si>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</si>
  <si>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</si>
  <si>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</si>
  <si>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</si>
  <si>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</si>
  <si>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</si>
  <si>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</si>
  <si>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</si>
  <si>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</si>
  <si>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</si>
  <si>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</si>
  <si>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</si>
  <si>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</si>
  <si>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</si>
  <si>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</si>
  <si>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</si>
  <si>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</si>
  <si>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</si>
  <si>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</si>
  <si>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</si>
  <si>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</si>
  <si>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</si>
  <si>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</si>
  <si>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</si>
  <si>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</si>
  <si>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</si>
  <si>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</si>
  <si>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</si>
  <si>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</si>
  <si>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</si>
  <si>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</si>
  <si>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</si>
  <si>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</si>
  <si>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</si>
  <si>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</si>
  <si>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</si>
  <si>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</si>
  <si>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</si>
  <si>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</si>
  <si>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</si>
  <si>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</si>
  <si>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</si>
  <si>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</si>
  <si>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</si>
  <si>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</si>
  <si>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</si>
  <si>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</si>
  <si>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</si>
  <si>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</si>
  <si>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</si>
  <si>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</si>
  <si>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</si>
  <si>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</si>
  <si>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</si>
  <si>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</si>
  <si>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</si>
  <si>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</si>
  <si>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</si>
  <si>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</si>
  <si>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</si>
  <si>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</si>
  <si>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</si>
  <si>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</si>
  <si>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</si>
  <si>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</si>
  <si>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</si>
  <si>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</si>
  <si>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</si>
  <si>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</si>
  <si>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</si>
  <si>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</si>
  <si>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</si>
  <si>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</si>
  <si>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</si>
  <si>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</si>
  <si>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</si>
  <si>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</si>
  <si>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</si>
  <si>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</si>
  <si>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</si>
  <si>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</si>
  <si>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</si>
  <si>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</si>
  <si>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</si>
  <si>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</si>
  <si>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</si>
  <si>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</si>
  <si>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</si>
  <si>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</si>
  <si>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</si>
  <si>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</si>
  <si>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</si>
  <si>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</si>
  <si>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</si>
  <si>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</si>
  <si>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</si>
  <si>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</si>
  <si>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</si>
  <si>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</si>
  <si>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</si>
  <si>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</si>
  <si>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</si>
  <si>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</si>
  <si>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</si>
  <si>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</si>
  <si>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</si>
  <si>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</si>
  <si>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</si>
  <si>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</si>
  <si>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</si>
  <si>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</si>
  <si>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</si>
  <si>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</si>
  <si>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</si>
  <si>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</si>
  <si>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</si>
  <si>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</si>
  <si>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</si>
  <si>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</si>
  <si>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</si>
  <si>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</si>
  <si>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</si>
  <si>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</si>
  <si>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</si>
  <si>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</si>
  <si>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</si>
  <si>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</si>
  <si>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</si>
  <si>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</si>
  <si>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</si>
  <si>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</si>
  <si>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</si>
  <si>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</si>
  <si>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</si>
  <si>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</si>
  <si>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</si>
  <si>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</si>
  <si>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</si>
  <si>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</si>
  <si>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</si>
  <si>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</si>
  <si>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</si>
  <si>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</si>
  <si>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</si>
  <si>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</si>
  <si>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</si>
  <si>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</si>
  <si>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</si>
  <si>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</si>
  <si>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</si>
  <si>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</si>
  <si>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</si>
  <si>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</si>
  <si>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</si>
  <si>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</si>
  <si>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</si>
  <si>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</si>
  <si>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</si>
  <si>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</si>
  <si>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</si>
  <si>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</si>
  <si>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</si>
  <si>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</si>
  <si>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</si>
  <si>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</si>
  <si>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</si>
  <si>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</si>
  <si>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</si>
  <si>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</si>
  <si>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</si>
  <si>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</si>
  <si>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</si>
  <si>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</si>
  <si>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</si>
  <si>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</si>
  <si>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</si>
  <si>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</si>
  <si>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</si>
  <si>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</si>
  <si>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</si>
  <si>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</si>
  <si>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</si>
  <si>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</si>
  <si>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</si>
  <si>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</si>
  <si>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</si>
  <si>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</si>
  <si>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</si>
  <si>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</si>
  <si>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</si>
  <si>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</si>
  <si>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</si>
  <si>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</si>
  <si>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</si>
  <si>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</si>
  <si>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</si>
  <si>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</si>
  <si>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</si>
  <si>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</si>
  <si>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</si>
  <si>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</si>
  <si>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</si>
  <si>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</si>
  <si>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</si>
  <si>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</si>
  <si>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</si>
  <si>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</si>
  <si>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</si>
  <si>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</si>
  <si>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</si>
  <si>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</si>
  <si>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</si>
  <si>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</si>
  <si>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</si>
  <si>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</si>
  <si>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</si>
  <si>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</si>
  <si>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</si>
  <si>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</si>
  <si>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</si>
  <si>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</si>
  <si>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</si>
  <si>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</si>
  <si>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</si>
  <si>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</si>
  <si>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</si>
  <si>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</si>
  <si>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</si>
  <si>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</si>
  <si>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</si>
  <si>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</si>
  <si>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</si>
  <si>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</si>
  <si>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</si>
  <si>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</si>
  <si>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</si>
  <si>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</si>
  <si>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</si>
  <si>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</si>
  <si>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</si>
  <si>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</si>
  <si>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</si>
  <si>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</si>
  <si>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</si>
  <si>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</si>
  <si>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</si>
  <si>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</si>
  <si>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</si>
  <si>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</si>
  <si>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</si>
  <si>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</si>
  <si>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</si>
  <si>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</si>
  <si>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</si>
  <si>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</si>
  <si>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</si>
  <si>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</si>
  <si>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</si>
  <si>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</si>
  <si>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</si>
  <si>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</si>
  <si>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</si>
  <si>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</si>
  <si>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</si>
  <si>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</si>
  <si>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</si>
  <si>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</si>
  <si>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</si>
  <si>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</si>
  <si>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</si>
  <si>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</si>
  <si>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</si>
  <si>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</si>
  <si>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</si>
  <si>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</si>
  <si>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</si>
  <si>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</si>
  <si>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</si>
  <si>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</si>
  <si>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</si>
  <si>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</si>
  <si>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</si>
  <si>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</si>
  <si>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</si>
  <si>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</si>
  <si>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</si>
  <si>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</si>
  <si>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</si>
  <si>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</si>
  <si>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</si>
  <si>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</si>
  <si>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</si>
  <si>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</si>
  <si>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</si>
  <si>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</si>
  <si>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</si>
  <si>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</si>
  <si>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</si>
  <si>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</si>
  <si>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</si>
  <si>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</si>
  <si>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</si>
  <si>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</si>
  <si>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</si>
  <si>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</si>
  <si>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</si>
  <si>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</si>
  <si>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</si>
  <si>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</si>
  <si>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</si>
  <si>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</si>
  <si>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</si>
  <si>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</si>
  <si>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</si>
  <si>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</si>
  <si>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</si>
  <si>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</si>
  <si>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</si>
  <si>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</si>
  <si>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</si>
  <si>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</si>
  <si>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</si>
  <si>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</si>
  <si>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</si>
  <si>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</si>
  <si>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</si>
  <si>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</si>
  <si>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</si>
  <si>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</si>
  <si>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</si>
  <si>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</si>
  <si>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</si>
  <si>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</si>
  <si>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</si>
  <si>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</si>
  <si>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</si>
  <si>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</si>
  <si>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</si>
  <si>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</si>
  <si>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</si>
  <si>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</si>
  <si>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</si>
  <si>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</si>
  <si>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</si>
  <si>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</si>
  <si>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</si>
  <si>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</si>
  <si>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</si>
  <si>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</si>
  <si>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</si>
  <si>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</si>
  <si>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</si>
  <si>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</si>
  <si>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</si>
  <si>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</si>
  <si>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</si>
  <si>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</si>
  <si>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</si>
  <si>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</si>
  <si>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</si>
  <si>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</si>
  <si>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</si>
  <si>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</si>
  <si>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</si>
  <si>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</si>
  <si>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</si>
  <si>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</si>
  <si>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</si>
  <si>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</si>
  <si>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</si>
  <si>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</si>
  <si>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</si>
  <si>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</si>
  <si>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</si>
  <si>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</si>
  <si>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</si>
  <si>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</si>
  <si>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</si>
  <si>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</si>
  <si>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</si>
  <si>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</si>
  <si>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</si>
  <si>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</si>
  <si>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</si>
  <si>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</si>
  <si>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</si>
  <si>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</si>
  <si>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</si>
  <si>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</si>
  <si>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</si>
  <si>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</si>
  <si>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</si>
  <si>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</si>
  <si>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</si>
  <si>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</si>
  <si>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</si>
  <si>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</si>
  <si>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</si>
  <si>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</si>
  <si>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</si>
  <si>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</si>
  <si>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</si>
  <si>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</si>
  <si>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</si>
  <si>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</si>
  <si>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</si>
  <si>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</si>
  <si>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</si>
  <si>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</si>
  <si>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</si>
  <si>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</si>
  <si>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</si>
  <si>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</si>
  <si>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</si>
  <si>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</si>
  <si>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</si>
  <si>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</si>
  <si>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</si>
  <si>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</si>
  <si>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</si>
  <si>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</si>
  <si>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</si>
  <si>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</si>
  <si>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</si>
  <si>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</si>
  <si>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</si>
  <si>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</si>
  <si>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</si>
  <si>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</si>
  <si>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</si>
  <si>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</si>
  <si>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</si>
  <si>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</si>
  <si>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</si>
  <si>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</si>
  <si>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</si>
  <si>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</si>
  <si>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</si>
  <si>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</si>
  <si>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</si>
  <si>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</si>
  <si>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</si>
  <si>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</si>
  <si>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</si>
  <si>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</si>
  <si>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</si>
  <si>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</si>
  <si>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</si>
  <si>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</si>
  <si>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</si>
  <si>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</si>
  <si>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</si>
  <si>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</si>
  <si>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</si>
  <si>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</si>
  <si>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</si>
  <si>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</si>
  <si>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</si>
  <si>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</si>
  <si>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</si>
  <si>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</si>
  <si>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</si>
  <si>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</si>
  <si>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</si>
  <si>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</si>
  <si>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</si>
  <si>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</si>
  <si>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</si>
  <si>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</si>
  <si>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</si>
  <si>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</si>
  <si>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</si>
  <si>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</si>
  <si>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</si>
  <si>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</si>
  <si>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</si>
  <si>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</si>
  <si>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</si>
  <si>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</si>
  <si>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</si>
  <si>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</si>
  <si>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</si>
  <si>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</si>
  <si>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</si>
  <si>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</si>
  <si>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</si>
  <si>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</si>
  <si>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</si>
  <si>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</si>
  <si>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</si>
  <si>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</si>
  <si>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</si>
  <si>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</si>
  <si>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</si>
  <si>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</si>
  <si>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</si>
  <si>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</si>
  <si>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</si>
  <si>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</si>
  <si>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</si>
  <si>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</si>
  <si>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</si>
  <si>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</si>
  <si>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</si>
  <si>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</si>
  <si>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</si>
  <si>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</si>
  <si>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</si>
  <si>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</si>
  <si>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</si>
  <si>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</si>
  <si>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</si>
  <si>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</si>
  <si>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</si>
  <si>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</si>
  <si>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</si>
  <si>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</si>
  <si>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</si>
  <si>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</si>
  <si>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</si>
  <si>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</si>
  <si>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</si>
  <si>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</si>
  <si>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</si>
  <si>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</si>
  <si>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</si>
  <si>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</si>
  <si>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</si>
  <si>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</si>
  <si>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</si>
  <si>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</si>
  <si>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</si>
  <si>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</si>
  <si>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</si>
  <si>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</si>
  <si>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</si>
  <si>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</si>
  <si>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</si>
  <si>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</si>
  <si>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</si>
  <si>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</si>
  <si>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</si>
  <si>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</si>
  <si>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</si>
  <si>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</si>
  <si>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</si>
  <si>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</si>
  <si>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</si>
  <si>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</si>
  <si>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</si>
  <si>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</si>
  <si>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</si>
  <si>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</si>
  <si>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</si>
  <si>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</si>
  <si>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</si>
  <si>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</si>
  <si>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</si>
  <si>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</si>
  <si>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</si>
  <si>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</si>
  <si>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</si>
  <si>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</si>
  <si>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</si>
  <si>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</si>
  <si>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</si>
  <si>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</si>
  <si>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</si>
  <si>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</si>
  <si>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</si>
  <si>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</si>
  <si>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</si>
  <si>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</si>
  <si>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</si>
  <si>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</si>
  <si>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</si>
  <si>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</si>
  <si>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</si>
  <si>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</si>
  <si>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</si>
  <si>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</si>
  <si>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</si>
  <si>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</si>
  <si>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</si>
  <si>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</si>
  <si>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</si>
  <si>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</si>
  <si>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</si>
  <si>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</si>
  <si>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</si>
  <si>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</si>
  <si>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</si>
  <si>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</si>
  <si>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</si>
  <si>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</si>
  <si>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</si>
  <si>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</si>
  <si>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</si>
  <si>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</si>
  <si>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</si>
  <si>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</si>
  <si>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</si>
  <si>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</si>
  <si>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</si>
  <si>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</si>
  <si>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</si>
  <si>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</si>
  <si>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</si>
  <si>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</si>
  <si>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</si>
  <si>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</si>
  <si>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</si>
  <si>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</si>
  <si>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</si>
  <si>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</si>
  <si>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</si>
  <si>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</si>
  <si>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</si>
  <si>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</si>
  <si>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</si>
  <si>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</si>
  <si>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</si>
  <si>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</si>
  <si>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</si>
  <si>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</si>
  <si>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</si>
  <si>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</si>
  <si>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</si>
  <si>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</si>
  <si>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</si>
  <si>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</si>
  <si>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</si>
  <si>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</si>
  <si>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</si>
  <si>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</si>
  <si>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</si>
  <si>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</si>
  <si>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</si>
  <si>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</si>
  <si>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</si>
  <si>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</si>
  <si>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</si>
  <si>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</si>
  <si>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</si>
  <si>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</si>
  <si>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</si>
  <si>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</si>
  <si>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</si>
  <si>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</si>
  <si>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</si>
  <si>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</si>
  <si>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</si>
  <si>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</si>
  <si>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</si>
  <si>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</si>
  <si>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</si>
  <si>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</si>
  <si>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</si>
  <si>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</si>
  <si>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</si>
  <si>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</si>
  <si>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</si>
  <si>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</si>
  <si>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</si>
  <si>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</si>
  <si>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</si>
  <si>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</si>
  <si>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</si>
  <si>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</si>
  <si>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</si>
  <si>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</si>
  <si>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</si>
  <si>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</si>
  <si>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</si>
  <si>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</si>
  <si>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</si>
  <si>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</si>
  <si>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</si>
  <si>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</si>
  <si>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</si>
  <si>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</si>
  <si>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</si>
  <si>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</si>
  <si>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</si>
  <si>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</si>
  <si>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</si>
  <si>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</si>
  <si>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</si>
  <si>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</si>
  <si>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</si>
  <si>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</si>
  <si>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</si>
  <si>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</si>
  <si>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</si>
  <si>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</si>
  <si>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</si>
  <si>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</si>
  <si>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</si>
  <si>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</si>
  <si>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</si>
  <si>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</si>
  <si>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</si>
  <si>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</si>
  <si>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</si>
  <si>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</si>
  <si>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</si>
  <si>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</si>
  <si>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</si>
  <si>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</si>
  <si>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</si>
  <si>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</si>
  <si>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</si>
  <si>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</si>
  <si>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</si>
  <si>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</si>
  <si>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</si>
  <si>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</si>
  <si>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</si>
  <si>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</si>
  <si>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</si>
  <si>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</si>
  <si>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</si>
  <si>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</si>
  <si>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</si>
  <si>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</si>
  <si>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</si>
  <si>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</si>
  <si>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</si>
  <si>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</si>
  <si>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</si>
  <si>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</si>
  <si>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</si>
  <si>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</si>
  <si>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</si>
  <si>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</si>
  <si>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</si>
  <si>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</si>
  <si>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</si>
  <si>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</si>
  <si>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</si>
  <si>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</si>
  <si>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</si>
  <si>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</si>
  <si>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</si>
  <si>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</si>
  <si>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</si>
  <si>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</si>
  <si>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</si>
  <si>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</si>
  <si>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</si>
  <si>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</si>
  <si>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</si>
  <si>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</si>
  <si>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</si>
  <si>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</si>
  <si>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</si>
  <si>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</si>
  <si>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</si>
  <si>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</si>
  <si>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</si>
  <si>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</si>
  <si>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</si>
  <si>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</si>
  <si>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</si>
  <si>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</si>
  <si>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</si>
  <si>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</si>
  <si>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</si>
  <si>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</si>
  <si>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</si>
  <si>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</si>
  <si>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</si>
  <si>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</si>
  <si>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</si>
  <si>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</si>
  <si>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</si>
  <si>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</si>
  <si>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</si>
  <si>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</si>
  <si>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</si>
  <si>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</si>
  <si>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</si>
  <si>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</si>
  <si>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</si>
  <si>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</si>
  <si>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</si>
  <si>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</si>
  <si>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</si>
  <si>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</si>
  <si>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</si>
  <si>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</si>
  <si>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</si>
  <si>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</si>
  <si>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</si>
  <si>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</si>
  <si>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</si>
  <si>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</si>
  <si>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</si>
  <si>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</si>
  <si>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</si>
  <si>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</si>
  <si>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</si>
  <si>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</si>
  <si>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</si>
  <si>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</si>
  <si>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</si>
  <si>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</si>
  <si>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</si>
  <si>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</si>
  <si>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</si>
  <si>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</si>
  <si>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</si>
  <si>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</si>
  <si>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</si>
  <si>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</si>
  <si>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</si>
  <si>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</si>
  <si>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</si>
  <si>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</si>
  <si>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</si>
  <si>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</si>
  <si>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</si>
  <si>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</si>
  <si>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</si>
  <si>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</si>
  <si>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</si>
  <si>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</si>
  <si>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</si>
  <si>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</si>
  <si>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</si>
  <si>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</si>
  <si>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</si>
  <si>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</si>
  <si>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</si>
  <si>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</si>
  <si>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</si>
  <si>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</si>
  <si>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</si>
  <si>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</si>
  <si>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</si>
  <si>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</si>
  <si>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</si>
  <si>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</si>
  <si>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</si>
  <si>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</si>
  <si>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</si>
  <si>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</si>
  <si>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</si>
  <si>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</si>
  <si>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</si>
  <si>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</si>
  <si>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</si>
  <si>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</si>
  <si>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</si>
  <si>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</si>
  <si>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</si>
  <si>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</si>
  <si>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</si>
  <si>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</si>
  <si>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</si>
  <si>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</si>
  <si>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</si>
  <si>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</si>
  <si>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</si>
  <si>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</si>
  <si>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</si>
  <si>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</si>
  <si>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</si>
  <si>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</si>
  <si>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</si>
  <si>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</si>
  <si>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</si>
  <si>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</si>
  <si>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</si>
  <si>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</si>
  <si>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</si>
  <si>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</si>
  <si>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</si>
  <si>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</si>
  <si>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</si>
  <si>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</si>
  <si>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</si>
  <si>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</si>
  <si>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</si>
  <si>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</si>
  <si>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</si>
  <si>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</si>
  <si>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</si>
  <si>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</si>
  <si>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</si>
  <si>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</si>
  <si>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</si>
  <si>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</si>
  <si>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</si>
  <si>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</si>
  <si>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</si>
  <si>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</si>
  <si>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</si>
  <si>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</si>
  <si>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</si>
  <si>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</si>
  <si>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</si>
  <si>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</si>
  <si>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</si>
  <si>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</si>
  <si>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</si>
  <si>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</si>
  <si>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</si>
  <si>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</si>
  <si>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</si>
  <si>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</si>
  <si>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</si>
  <si>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</si>
  <si>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</si>
  <si>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</si>
  <si>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</si>
  <si>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</si>
  <si>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</si>
  <si>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</si>
  <si>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</si>
  <si>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</si>
  <si>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</si>
  <si>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</si>
  <si>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</si>
  <si>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</si>
  <si>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</si>
  <si>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</si>
  <si>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</si>
  <si>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</si>
  <si>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</si>
  <si>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</si>
  <si>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</si>
  <si>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</si>
  <si>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</si>
  <si>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</si>
  <si>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</si>
  <si>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</si>
  <si>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</si>
  <si>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</si>
  <si>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</si>
  <si>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</si>
  <si>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</si>
  <si>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</si>
  <si>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</si>
  <si>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</si>
  <si>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</si>
  <si>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</si>
  <si>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</si>
  <si>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</si>
  <si>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</si>
  <si>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</si>
  <si>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</si>
  <si>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</si>
  <si>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</si>
  <si>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</si>
  <si>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</si>
  <si>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</si>
  <si>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</si>
  <si>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</si>
  <si>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</si>
  <si>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</si>
  <si>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</si>
  <si>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</si>
  <si>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</si>
  <si>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</si>
  <si>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</si>
  <si>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</si>
  <si>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</si>
  <si>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</si>
  <si>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</si>
  <si>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</si>
  <si>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</si>
  <si>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</si>
  <si>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</si>
  <si>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</si>
  <si>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</si>
  <si>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</si>
  <si>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</si>
  <si>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</si>
  <si>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</si>
  <si>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</si>
  <si>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</si>
  <si>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</si>
  <si>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</si>
  <si>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</si>
  <si>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</si>
  <si>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</si>
  <si>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</si>
  <si>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</si>
  <si>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</si>
  <si>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</si>
  <si>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</si>
  <si>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</si>
  <si>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</si>
  <si>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</si>
  <si>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</si>
  <si>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</si>
  <si>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</si>
  <si>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</si>
  <si>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</si>
  <si>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</si>
  <si>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</si>
  <si>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</si>
  <si>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</si>
  <si>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</si>
  <si>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</si>
  <si>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</si>
  <si>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</si>
  <si>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</si>
  <si>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</si>
  <si>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</si>
  <si>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</si>
  <si>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</si>
  <si>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</si>
  <si>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</si>
  <si>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</si>
  <si>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</si>
  <si>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</si>
  <si>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</si>
  <si>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</si>
  <si>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</si>
  <si>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</si>
  <si>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</si>
  <si>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</si>
  <si>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</si>
  <si>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</si>
  <si>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</si>
  <si>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</si>
  <si>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</si>
  <si>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</si>
  <si>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</si>
  <si>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</si>
  <si>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</si>
  <si>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</si>
  <si>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</si>
  <si>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</si>
  <si>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</si>
  <si>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</si>
  <si>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</si>
  <si>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</si>
  <si>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</si>
  <si>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</si>
  <si>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</si>
  <si>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</si>
  <si>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</si>
  <si>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</si>
  <si>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</si>
  <si>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</si>
  <si>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</si>
  <si>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</si>
  <si>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</si>
  <si>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</si>
  <si>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</si>
  <si>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</si>
  <si>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</si>
  <si>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</si>
  <si>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</si>
  <si>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</si>
  <si>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</si>
  <si>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</si>
  <si>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</si>
  <si>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</si>
  <si>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</si>
  <si>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</si>
  <si>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</si>
  <si>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</si>
  <si>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</si>
  <si>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</si>
  <si>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</si>
  <si>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</si>
  <si>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</si>
  <si>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</si>
  <si>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</si>
  <si>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</si>
  <si>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</si>
  <si>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</si>
  <si>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</si>
  <si>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</si>
  <si>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</si>
  <si>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</si>
  <si>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</si>
  <si>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</si>
  <si>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</si>
  <si>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</si>
  <si>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</si>
  <si>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</si>
  <si>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</si>
  <si>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</si>
  <si>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</si>
  <si>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</si>
  <si>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</si>
  <si>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</si>
  <si>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</si>
  <si>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</si>
  <si>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</si>
  <si>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</si>
  <si>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</si>
  <si>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</si>
  <si>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</si>
  <si>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</si>
  <si>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</si>
  <si>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</si>
  <si>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</si>
  <si>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</si>
  <si>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</si>
  <si>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</si>
  <si>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</si>
  <si>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</si>
  <si>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</si>
  <si>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</si>
  <si>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</si>
  <si>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</si>
  <si>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</si>
  <si>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</si>
  <si>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</si>
  <si>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</si>
  <si>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</si>
  <si>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</si>
  <si>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</si>
  <si>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</si>
  <si>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</si>
  <si>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</si>
  <si>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</si>
  <si>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</si>
  <si>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</si>
  <si>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</si>
  <si>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</si>
  <si>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</si>
  <si>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</si>
  <si>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</si>
  <si>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</si>
  <si>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</si>
  <si>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</si>
  <si>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</si>
  <si>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</si>
  <si>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</si>
  <si>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</si>
  <si>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</si>
  <si>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</si>
  <si>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</si>
  <si>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</si>
  <si>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</si>
  <si>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</si>
  <si>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</si>
  <si>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</si>
  <si>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</si>
  <si>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</si>
  <si>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</si>
  <si>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</si>
  <si>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</si>
  <si>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</si>
  <si>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</si>
  <si>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</si>
  <si>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</si>
  <si>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</si>
  <si>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</si>
  <si>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</si>
  <si>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</si>
  <si>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</si>
  <si>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</si>
  <si>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</si>
  <si>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</si>
  <si>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</si>
  <si>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</si>
  <si>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</si>
  <si>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</si>
  <si>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</si>
  <si>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</si>
  <si>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</si>
  <si>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</si>
  <si>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</si>
  <si>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</si>
  <si>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</si>
  <si>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</si>
  <si>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</si>
  <si>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</si>
  <si>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</si>
  <si>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</si>
  <si>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</si>
  <si>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</si>
  <si>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</si>
  <si>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</si>
  <si>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</si>
  <si>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</si>
  <si>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</si>
  <si>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</si>
  <si>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</si>
  <si>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</si>
  <si>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</si>
  <si>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</si>
  <si>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</si>
  <si>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</si>
  <si>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</si>
  <si>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</si>
  <si>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</si>
  <si>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</si>
  <si>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</si>
  <si>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</si>
  <si>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</si>
  <si>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</si>
  <si>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</si>
  <si>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</si>
  <si>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</si>
  <si>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</si>
  <si>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</si>
  <si>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</si>
  <si>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</si>
  <si>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</si>
  <si>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</si>
  <si>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</si>
  <si>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</si>
  <si>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</si>
  <si>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</si>
  <si>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</si>
  <si>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</si>
  <si>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</si>
  <si>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</si>
  <si>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</si>
  <si>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</si>
  <si>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</si>
  <si>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</si>
  <si>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</si>
  <si>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</si>
  <si>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</si>
  <si>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</si>
  <si>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</si>
  <si>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</si>
  <si>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</si>
  <si>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</si>
  <si>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</si>
  <si>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</si>
  <si>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</si>
  <si>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</si>
  <si>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</si>
  <si>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</si>
  <si>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</si>
  <si>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</si>
  <si>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</si>
  <si>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</si>
  <si>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</si>
  <si>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</si>
  <si>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</si>
  <si>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</si>
  <si>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</si>
  <si>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</si>
  <si>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</si>
  <si>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</si>
  <si>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</si>
  <si>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</si>
  <si>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</si>
  <si>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</si>
  <si>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</si>
  <si>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</si>
  <si>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</si>
  <si>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</si>
  <si>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</si>
  <si>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</si>
  <si>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</si>
  <si>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</si>
  <si>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</si>
  <si>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</si>
  <si>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</si>
  <si>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</si>
  <si>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</si>
  <si>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</si>
  <si>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</si>
  <si>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</si>
  <si>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</si>
  <si>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</si>
  <si>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</si>
  <si>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</si>
  <si>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</si>
  <si>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</si>
  <si>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</si>
  <si>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</si>
  <si>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</si>
  <si>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</si>
  <si>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</si>
  <si>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</si>
  <si>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</si>
  <si>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</si>
  <si>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</si>
  <si>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</si>
  <si>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</si>
  <si>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</si>
  <si>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</si>
  <si>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</si>
  <si>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</si>
  <si>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</si>
  <si>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</si>
  <si>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</si>
  <si>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</si>
  <si>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</si>
  <si>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</si>
  <si>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</si>
  <si>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</si>
  <si>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</si>
  <si>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</si>
  <si>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</si>
  <si>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</si>
  <si>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</si>
  <si>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</si>
  <si>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</si>
  <si>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</si>
  <si>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</si>
  <si>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</si>
  <si>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</si>
  <si>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</si>
  <si>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</si>
  <si>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</si>
  <si>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</si>
  <si>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</si>
  <si>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</si>
  <si>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</si>
  <si>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</si>
  <si>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</si>
  <si>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</si>
  <si>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</si>
  <si>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</si>
  <si>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</si>
  <si>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</si>
  <si>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</si>
  <si>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</si>
  <si>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</si>
  <si>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</si>
  <si>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</si>
  <si>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</si>
  <si>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</si>
  <si>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</si>
  <si>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</si>
  <si>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</si>
  <si>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</si>
  <si>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</si>
  <si>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</si>
  <si>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</si>
  <si>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</si>
  <si>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</si>
  <si>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</si>
  <si>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</si>
  <si>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</si>
  <si>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</si>
  <si>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</si>
  <si>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</si>
  <si>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</si>
  <si>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</si>
  <si>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</si>
  <si>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</si>
  <si>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</si>
  <si>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</si>
  <si>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</si>
  <si>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</si>
  <si>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</si>
  <si>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</si>
  <si>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</si>
  <si>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</si>
  <si>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</si>
  <si>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</si>
  <si>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</si>
  <si>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</si>
  <si>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</si>
  <si>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</si>
  <si>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</si>
  <si>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</si>
  <si>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</si>
  <si>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</si>
  <si>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</si>
  <si>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</si>
  <si>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</si>
  <si>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</si>
  <si>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</si>
  <si>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</si>
  <si>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</si>
  <si>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</si>
  <si>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</si>
  <si>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</si>
  <si>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</si>
  <si>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</si>
  <si>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</si>
  <si>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</si>
  <si>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</si>
  <si>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</si>
  <si>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</si>
  <si>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</si>
  <si>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</si>
  <si>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</si>
  <si>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</si>
  <si>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</si>
  <si>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</si>
  <si>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</si>
  <si>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</si>
  <si>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</si>
  <si>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</si>
  <si>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</si>
  <si>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</si>
  <si>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</si>
  <si>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</si>
  <si>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</si>
  <si>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</si>
  <si>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</si>
  <si>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</si>
  <si>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</si>
  <si>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</si>
  <si>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</si>
  <si>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</si>
  <si>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</si>
  <si>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</si>
  <si>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</si>
  <si>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</si>
  <si>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</si>
  <si>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</si>
  <si>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</si>
  <si>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</si>
  <si>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</si>
  <si>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</si>
  <si>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</si>
  <si>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</si>
  <si>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</si>
  <si>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</si>
  <si>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</si>
  <si>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</si>
  <si>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</si>
  <si>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</si>
  <si>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</si>
  <si>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</si>
  <si>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</si>
  <si>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</si>
  <si>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</si>
  <si>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</si>
  <si>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</si>
  <si>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</si>
  <si>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</si>
  <si>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</si>
  <si>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</si>
  <si>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</si>
  <si>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</si>
  <si>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</si>
  <si>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</si>
  <si>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</si>
  <si>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</si>
  <si>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</si>
  <si>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</si>
  <si>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</si>
  <si>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</si>
  <si>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</si>
  <si>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</si>
  <si>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</si>
  <si>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</si>
  <si>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</si>
  <si>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</si>
  <si>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</si>
  <si>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</si>
  <si>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</si>
  <si>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</si>
  <si>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</si>
  <si>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</si>
  <si>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</si>
  <si>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</si>
  <si>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</si>
  <si>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</si>
  <si>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</si>
  <si>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</si>
  <si>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</si>
  <si>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</si>
  <si>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</si>
  <si>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</si>
  <si>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</si>
  <si>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</si>
  <si>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</si>
  <si>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</si>
  <si>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</si>
  <si>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</si>
  <si>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</si>
  <si>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</si>
  <si>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</si>
  <si>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</si>
  <si>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</si>
  <si>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</si>
  <si>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</si>
  <si>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</si>
  <si>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</si>
  <si>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</si>
  <si>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</si>
  <si>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</si>
  <si>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</si>
  <si>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</si>
  <si>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</si>
  <si>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</si>
  <si>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</si>
  <si>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</si>
  <si>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</si>
  <si>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</si>
  <si>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</si>
  <si>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</si>
  <si>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</si>
  <si>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</si>
  <si>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</si>
  <si>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</si>
  <si>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</si>
  <si>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</si>
  <si>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</si>
  <si>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</si>
  <si>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</si>
  <si>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</si>
  <si>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</si>
  <si>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</si>
  <si>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</si>
  <si>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</si>
  <si>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</si>
  <si>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</si>
  <si>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</si>
  <si>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</si>
  <si>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</si>
  <si>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</si>
  <si>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</si>
  <si>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</si>
  <si>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</si>
  <si>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</si>
  <si>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</si>
  <si>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</si>
  <si>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</si>
  <si>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</si>
  <si>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</si>
  <si>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</si>
  <si>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</si>
  <si>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</si>
  <si>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</si>
  <si>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</si>
  <si>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</si>
  <si>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</si>
  <si>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</si>
  <si>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</si>
  <si>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</si>
  <si>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</si>
  <si>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</si>
  <si>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</si>
  <si>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</si>
  <si>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</si>
  <si>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</si>
  <si>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</si>
  <si>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</si>
  <si>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</si>
  <si>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</si>
  <si>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</si>
  <si>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</si>
  <si>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</si>
  <si>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</si>
  <si>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</si>
  <si>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</si>
  <si>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</si>
  <si>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</si>
  <si>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</si>
  <si>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</si>
  <si>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</si>
  <si>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</si>
  <si>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</si>
  <si>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</si>
  <si>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</si>
  <si>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</si>
  <si>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</si>
  <si>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</si>
  <si>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</si>
  <si>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</si>
  <si>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</si>
  <si>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</si>
  <si>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</si>
  <si>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</si>
  <si>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</si>
  <si>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</si>
  <si>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</si>
  <si>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</si>
  <si>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</si>
  <si>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</si>
  <si>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</si>
  <si>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</si>
  <si>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</si>
  <si>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</si>
  <si>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</si>
  <si>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</si>
  <si>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</si>
  <si>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</si>
  <si>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</si>
  <si>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</si>
  <si>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</si>
  <si>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</si>
  <si>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</si>
  <si>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</si>
  <si>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</si>
  <si>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</si>
  <si>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</si>
  <si>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</si>
  <si>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</si>
  <si>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</si>
  <si>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</si>
  <si>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</si>
  <si>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</si>
  <si>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</si>
  <si>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</si>
  <si>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</si>
  <si>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</si>
  <si>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</si>
  <si>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</si>
  <si>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</si>
  <si>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</si>
  <si>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</si>
  <si>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</si>
  <si>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</si>
  <si>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</si>
  <si>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</si>
  <si>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</si>
  <si>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</si>
  <si>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</si>
  <si>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</si>
  <si>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</si>
  <si>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</si>
  <si>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</si>
  <si>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</si>
  <si>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</si>
  <si>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</si>
  <si>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</si>
  <si>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</si>
  <si>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</si>
  <si>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</si>
  <si>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</si>
  <si>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</si>
  <si>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</si>
  <si>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</si>
  <si>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</si>
  <si>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</si>
  <si>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</si>
  <si>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</si>
  <si>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</si>
  <si>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</si>
  <si>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</si>
  <si>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</si>
  <si>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</si>
  <si>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</si>
  <si>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</si>
  <si>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</si>
  <si>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</si>
  <si>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</si>
  <si>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</si>
  <si>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</si>
  <si>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</si>
  <si>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</si>
  <si>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</si>
  <si>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</si>
  <si>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</si>
  <si>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</si>
  <si>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</si>
  <si>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</si>
  <si>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</si>
  <si>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</si>
  <si>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</si>
  <si>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</si>
  <si>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</si>
  <si>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</si>
  <si>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</si>
  <si>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</si>
  <si>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</si>
  <si>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</si>
  <si>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</si>
  <si>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</si>
  <si>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</si>
  <si>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</si>
  <si>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</si>
  <si>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</si>
  <si>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</si>
  <si>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</si>
  <si>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</si>
  <si>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</si>
  <si>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</si>
  <si>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</si>
  <si>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</si>
  <si>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</si>
  <si>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</si>
  <si>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</si>
  <si>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</si>
  <si>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</si>
  <si>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</si>
  <si>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</si>
  <si>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</si>
  <si>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</si>
  <si>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</si>
  <si>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</si>
  <si>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</si>
  <si>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</si>
  <si>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</si>
  <si>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</si>
  <si>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</si>
  <si>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</si>
  <si>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</si>
  <si>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</si>
  <si>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</si>
  <si>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</si>
  <si>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</si>
  <si>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</si>
  <si>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</si>
  <si>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</si>
  <si>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</si>
  <si>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</si>
  <si>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</si>
  <si>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</si>
  <si>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</si>
  <si>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</si>
  <si>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</si>
  <si>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</si>
  <si>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</si>
  <si>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</si>
  <si>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</si>
  <si>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</si>
  <si>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</si>
  <si>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</si>
  <si>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</si>
  <si>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</si>
  <si>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</si>
  <si>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</si>
  <si>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</si>
  <si>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</si>
  <si>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</si>
  <si>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</si>
  <si>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</si>
  <si>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</si>
  <si>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</si>
  <si>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</si>
  <si>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</si>
  <si>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</si>
  <si>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</si>
  <si>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</si>
  <si>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</si>
  <si>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</si>
  <si>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</si>
  <si>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</si>
  <si>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</si>
  <si>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</si>
  <si>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</si>
  <si>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</si>
  <si>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</si>
  <si>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</si>
  <si>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</si>
  <si>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</si>
  <si>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</si>
  <si>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</si>
  <si>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</si>
  <si>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</si>
  <si>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</si>
  <si>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</si>
  <si>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</si>
  <si>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</si>
  <si>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</si>
  <si>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</si>
  <si>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</si>
  <si>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</si>
  <si>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</si>
  <si>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</si>
  <si>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</si>
  <si>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</si>
  <si>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</si>
  <si>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</si>
  <si>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</si>
  <si>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</si>
  <si>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</si>
  <si>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</si>
  <si>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</si>
  <si>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</si>
  <si>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</si>
  <si>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</si>
  <si>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</si>
  <si>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</si>
  <si>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</si>
  <si>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</si>
  <si>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</si>
  <si>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</si>
  <si>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</si>
  <si>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</si>
  <si>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</si>
  <si>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</si>
  <si>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</si>
  <si>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</si>
  <si>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</si>
  <si>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</si>
  <si>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</si>
  <si>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</si>
  <si>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</si>
  <si>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</si>
  <si>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</si>
  <si>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</si>
  <si>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</si>
  <si>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</si>
  <si>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</si>
  <si>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</si>
  <si>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</si>
  <si>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</si>
  <si>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</si>
  <si>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</si>
  <si>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</si>
  <si>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</si>
  <si>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</si>
  <si>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</si>
  <si>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</si>
  <si>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</si>
  <si>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</si>
  <si>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</si>
  <si>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</si>
  <si>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</si>
  <si>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</si>
  <si>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</si>
  <si>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</si>
  <si>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</si>
  <si>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</si>
  <si>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</si>
  <si>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</si>
  <si>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</si>
  <si>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</si>
  <si>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</si>
  <si>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</si>
  <si>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</si>
  <si>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</si>
  <si>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</si>
  <si>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</si>
  <si>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</si>
  <si>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</si>
  <si>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</si>
  <si>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</si>
  <si>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</si>
  <si>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</si>
  <si>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</si>
  <si>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</si>
  <si>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</si>
  <si>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</si>
  <si>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</si>
  <si>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</si>
  <si>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</si>
  <si>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</si>
  <si>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</si>
  <si>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</si>
  <si>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</si>
  <si>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</si>
  <si>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</si>
  <si>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</si>
  <si>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</si>
  <si>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</si>
  <si>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</si>
  <si>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</si>
  <si>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</si>
  <si>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</si>
  <si>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</si>
  <si>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</si>
  <si>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</si>
  <si>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</si>
  <si>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</si>
  <si>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</si>
  <si>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</si>
  <si>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</si>
  <si>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</si>
  <si>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</si>
  <si>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</si>
  <si>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</si>
  <si>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</si>
  <si>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</si>
  <si>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</si>
  <si>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</si>
  <si>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</si>
  <si>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</si>
  <si>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</si>
  <si>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</si>
  <si>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</si>
  <si>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</si>
  <si>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</si>
  <si>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</si>
  <si>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</si>
  <si>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</si>
  <si>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</si>
  <si>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</si>
  <si>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</si>
  <si>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</si>
  <si>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</si>
  <si>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</si>
  <si>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</si>
  <si>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</si>
  <si>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</si>
  <si>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</si>
  <si>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</si>
  <si>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</si>
  <si>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</si>
  <si>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</si>
  <si>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</si>
  <si>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</si>
  <si>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</si>
  <si>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</si>
  <si>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</si>
  <si>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</si>
  <si>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</si>
  <si>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</si>
  <si>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</si>
  <si>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</si>
  <si>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</si>
  <si>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</si>
  <si>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</si>
  <si>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</si>
  <si>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</si>
  <si>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</si>
  <si>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</si>
  <si>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</si>
  <si>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</si>
  <si>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</si>
  <si>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</si>
  <si>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</si>
  <si>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</si>
  <si>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</si>
  <si>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</si>
  <si>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</si>
  <si>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</si>
  <si>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</si>
  <si>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</si>
  <si>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</si>
  <si>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</si>
  <si>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</si>
  <si>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</si>
  <si>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</si>
  <si>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</si>
  <si>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</si>
  <si>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</si>
  <si>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</si>
  <si>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</si>
  <si>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</si>
  <si>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</si>
  <si>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</si>
  <si>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</si>
  <si>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</si>
  <si>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</si>
  <si>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</si>
  <si>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</si>
  <si>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</si>
  <si>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</si>
  <si>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</si>
  <si>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</si>
  <si>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</si>
  <si>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</si>
  <si>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</si>
  <si>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</si>
  <si>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</si>
  <si>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</si>
  <si>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</si>
  <si>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</si>
  <si>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</si>
  <si>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</si>
  <si>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</si>
  <si>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</si>
  <si>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</si>
  <si>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</si>
  <si>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</si>
  <si>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</si>
  <si>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</si>
  <si>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</si>
  <si>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</si>
  <si>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</si>
  <si>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</si>
  <si>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</si>
  <si>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</si>
  <si>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</si>
  <si>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</si>
  <si>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</si>
  <si>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</si>
  <si>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</si>
  <si>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</si>
  <si>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</si>
  <si>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</si>
  <si>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</si>
  <si>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</si>
  <si>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</si>
  <si>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</si>
  <si>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</si>
  <si>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</si>
  <si>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</si>
  <si>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</si>
  <si>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</si>
  <si>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</si>
  <si>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</si>
  <si>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</si>
  <si>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</si>
  <si>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</si>
  <si>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</si>
  <si>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</si>
  <si>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</si>
  <si>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</si>
  <si>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</si>
  <si>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</si>
  <si>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</si>
  <si>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</si>
  <si>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</si>
  <si>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</si>
  <si>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</si>
  <si>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</si>
  <si>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</si>
  <si>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</si>
  <si>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</si>
  <si>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</si>
  <si>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</si>
  <si>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</si>
  <si>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</si>
  <si>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</si>
  <si>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</si>
  <si>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</si>
  <si>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</si>
  <si>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</si>
  <si>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</si>
  <si>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</si>
  <si>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</si>
  <si>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</si>
  <si>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</si>
  <si>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</si>
  <si>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</si>
  <si>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</si>
  <si>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</si>
  <si>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</si>
  <si>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</si>
  <si>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</si>
  <si>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</si>
  <si>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</si>
  <si>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</si>
  <si>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</si>
  <si>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</si>
  <si>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</si>
  <si>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</si>
  <si>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</si>
  <si>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</si>
  <si>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</si>
  <si>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</si>
  <si>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</si>
  <si>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</si>
  <si>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</si>
  <si>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</si>
  <si>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</si>
  <si>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</si>
  <si>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</si>
  <si>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</si>
  <si>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</si>
  <si>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</si>
  <si>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</si>
  <si>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</si>
  <si>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</si>
  <si>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</si>
  <si>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</si>
  <si>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</si>
  <si>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</si>
  <si>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</si>
  <si>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</si>
  <si>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</si>
  <si>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</si>
  <si>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</si>
  <si>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</si>
  <si>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</si>
  <si>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</si>
  <si>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</si>
  <si>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</si>
  <si>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</si>
  <si>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</si>
  <si>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</si>
  <si>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</si>
  <si>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</si>
  <si>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</si>
  <si>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</si>
  <si>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</si>
  <si>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</si>
  <si>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</si>
  <si>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</si>
  <si>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</si>
  <si>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</si>
  <si>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</si>
  <si>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</si>
  <si>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</si>
  <si>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</si>
  <si>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</si>
  <si>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</si>
  <si>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</si>
  <si>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</si>
  <si>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</si>
  <si>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</si>
  <si>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</si>
  <si>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</si>
  <si>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</si>
  <si>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</si>
  <si>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</si>
  <si>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</si>
  <si>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</si>
  <si>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</si>
  <si>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</si>
  <si>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</si>
  <si>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</si>
  <si>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</si>
  <si>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</si>
  <si>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</si>
  <si>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</si>
  <si>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</si>
  <si>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</si>
  <si>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</si>
  <si>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</si>
  <si>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</si>
  <si>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</si>
  <si>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</si>
  <si>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</si>
  <si>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</si>
  <si>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</si>
  <si>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</si>
  <si>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</si>
  <si>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</si>
  <si>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</si>
  <si>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</si>
  <si>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</si>
  <si>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</si>
  <si>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</si>
  <si>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</si>
  <si>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</si>
  <si>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</si>
  <si>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</si>
  <si>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</si>
  <si>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</si>
  <si>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</si>
  <si>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</si>
  <si>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</si>
  <si>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</si>
  <si>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</si>
  <si>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</si>
  <si>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</si>
  <si>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</si>
  <si>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</si>
  <si>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</si>
  <si>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</si>
  <si>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</si>
  <si>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</si>
  <si>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</si>
  <si>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</si>
  <si>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</si>
  <si>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</si>
  <si>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</si>
  <si>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</si>
  <si>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</si>
  <si>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</si>
  <si>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</si>
  <si>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</si>
  <si>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</si>
  <si>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</si>
  <si>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</si>
  <si>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</si>
  <si>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</si>
  <si>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</si>
  <si>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</si>
  <si>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</si>
  <si>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</si>
  <si>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</si>
  <si>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</si>
  <si>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</si>
  <si>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</si>
  <si>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</si>
  <si>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</si>
  <si>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</si>
  <si>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</si>
  <si>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</si>
  <si>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</si>
  <si>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</si>
  <si>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</si>
  <si>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</si>
  <si>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</si>
  <si>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</si>
  <si>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</si>
  <si>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</si>
  <si>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</si>
  <si>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</si>
  <si>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</si>
  <si>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</si>
  <si>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</si>
  <si>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</si>
  <si>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</si>
  <si>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</si>
  <si>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</si>
  <si>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</si>
  <si>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</si>
  <si>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</si>
  <si>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</si>
  <si>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</si>
  <si>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</si>
  <si>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</si>
  <si>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</si>
  <si>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</si>
  <si>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</si>
  <si>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</si>
  <si>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</si>
  <si>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</si>
  <si>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</si>
  <si>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</si>
  <si>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</si>
  <si>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</si>
  <si>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</si>
  <si>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</si>
  <si>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</si>
  <si>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</si>
  <si>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</si>
  <si>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</si>
  <si>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</si>
  <si>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</si>
  <si>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</si>
  <si>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</si>
  <si>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</si>
  <si>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</si>
  <si>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</si>
  <si>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</si>
  <si>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</si>
  <si>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</si>
  <si>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</si>
  <si>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</si>
  <si>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</si>
  <si>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</si>
  <si>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</si>
  <si>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</si>
  <si>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</si>
  <si>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</si>
  <si>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</si>
  <si>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</si>
  <si>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</si>
  <si>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</si>
  <si>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</si>
  <si>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</si>
  <si>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</si>
  <si>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</si>
  <si>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</si>
  <si>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</si>
  <si>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</si>
  <si>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</si>
  <si>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</si>
  <si>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</si>
  <si>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</si>
  <si>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</si>
  <si>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</si>
  <si>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</si>
  <si>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</si>
  <si>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</si>
  <si>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</si>
  <si>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</si>
  <si>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</si>
  <si>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</si>
  <si>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</si>
  <si>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</si>
  <si>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</si>
  <si>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</si>
  <si>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</si>
  <si>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</si>
  <si>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</si>
  <si>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</si>
  <si>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</si>
  <si>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</si>
  <si>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</si>
  <si>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</si>
  <si>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</si>
  <si>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</si>
  <si>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</si>
  <si>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</si>
  <si>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</si>
  <si>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</si>
  <si>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</si>
  <si>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</si>
  <si>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</si>
  <si>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</si>
  <si>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</si>
  <si>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</si>
  <si>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</si>
  <si>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</si>
  <si>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</si>
  <si>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</si>
  <si>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</si>
  <si>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</si>
  <si>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</si>
  <si>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</si>
  <si>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</si>
  <si>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</si>
  <si>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</si>
  <si>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</si>
  <si>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</si>
  <si>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</si>
  <si>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</si>
  <si>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</si>
  <si>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</si>
  <si>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</si>
  <si>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</si>
  <si>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</si>
  <si>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</si>
  <si>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</si>
  <si>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</si>
  <si>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</si>
  <si>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</si>
  <si>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</si>
  <si>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</si>
  <si>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</si>
  <si>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</si>
  <si>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</si>
  <si>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</si>
  <si>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</si>
  <si>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</si>
  <si>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</si>
  <si>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</si>
  <si>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</si>
  <si>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</si>
  <si>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</si>
  <si>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</si>
  <si>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</si>
  <si>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</si>
  <si>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</si>
  <si>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</si>
  <si>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</si>
  <si>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</si>
  <si>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</si>
  <si>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</si>
  <si>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</si>
  <si>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</si>
  <si>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</si>
  <si>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</si>
  <si>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</si>
  <si>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</si>
  <si>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</si>
  <si>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</si>
  <si>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</si>
  <si>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</si>
  <si>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</si>
  <si>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</si>
  <si>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</si>
  <si>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</si>
  <si>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</si>
  <si>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</si>
  <si>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</si>
  <si>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</si>
  <si>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</si>
  <si>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</si>
  <si>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</si>
  <si>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</si>
  <si>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</si>
  <si>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</si>
  <si>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</si>
  <si>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</si>
  <si>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</si>
  <si>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</si>
  <si>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</si>
  <si>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</si>
  <si>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</si>
  <si>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</si>
  <si>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</si>
  <si>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</si>
  <si>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</si>
  <si>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</si>
  <si>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</si>
  <si>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</si>
  <si>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</si>
  <si>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</si>
  <si>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</si>
  <si>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</si>
  <si>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</si>
  <si>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</si>
  <si>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</si>
  <si>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</si>
  <si>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</si>
  <si>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</si>
  <si>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</si>
  <si>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</si>
  <si>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</si>
  <si>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</si>
  <si>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</si>
  <si>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</si>
  <si>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</si>
  <si>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</si>
  <si>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</si>
  <si>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</si>
  <si>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</si>
  <si>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</si>
  <si>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</si>
  <si>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</si>
  <si>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</si>
  <si>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</si>
  <si>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</si>
  <si>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</si>
  <si>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</si>
  <si>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</si>
  <si>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</si>
  <si>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</si>
  <si>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</si>
  <si>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</si>
  <si>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</si>
  <si>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</si>
  <si>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</si>
  <si>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</si>
  <si>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</si>
  <si>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</si>
  <si>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</si>
  <si>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</si>
  <si>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</si>
  <si>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</si>
  <si>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</si>
  <si>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</si>
  <si>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</si>
  <si>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</si>
  <si>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</si>
  <si>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</si>
  <si>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</si>
  <si>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</si>
  <si>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</si>
  <si>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</si>
  <si>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</si>
  <si>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</si>
  <si>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</si>
  <si>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</si>
  <si>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</si>
  <si>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</si>
  <si>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</si>
  <si>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</si>
  <si>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</si>
  <si>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</si>
  <si>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</si>
  <si>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</si>
  <si>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</si>
  <si>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</si>
  <si>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</si>
  <si>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</si>
  <si>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</si>
  <si>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</si>
  <si>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</si>
  <si>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</si>
  <si>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</si>
  <si>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</si>
  <si>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</si>
  <si>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</si>
  <si>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</si>
  <si>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</si>
  <si>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</si>
  <si>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</si>
  <si>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</si>
  <si>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</si>
  <si>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</si>
  <si>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</si>
  <si>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</si>
  <si>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</si>
  <si>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</si>
  <si>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</si>
  <si>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</si>
  <si>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</si>
  <si>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</si>
  <si>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</si>
  <si>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</si>
  <si>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</si>
  <si>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</si>
  <si>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</si>
  <si>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</si>
  <si>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</si>
  <si>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</si>
  <si>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</si>
  <si>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</si>
  <si>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</si>
  <si>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</si>
  <si>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</si>
  <si>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</si>
  <si>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</si>
  <si>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</si>
  <si>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</si>
  <si>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</si>
  <si>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</si>
  <si>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</si>
  <si>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</si>
  <si>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</si>
  <si>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</si>
  <si>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</si>
  <si>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</si>
  <si>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</si>
  <si>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</si>
  <si>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</si>
  <si>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</si>
  <si>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</si>
  <si>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</si>
  <si>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</si>
  <si>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</si>
  <si>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</si>
  <si>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</si>
  <si>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</si>
  <si>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</si>
  <si>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</si>
  <si>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</si>
  <si>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</si>
  <si>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</si>
  <si>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</si>
  <si>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</si>
  <si>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</si>
  <si>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</si>
  <si>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</si>
  <si>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</si>
  <si>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</si>
  <si>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</si>
  <si>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</si>
  <si>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</si>
  <si>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</si>
  <si>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</si>
  <si>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</si>
  <si>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</si>
  <si>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</si>
  <si>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</si>
  <si>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</si>
  <si>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</si>
  <si>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</si>
  <si>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</si>
  <si>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</si>
  <si>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</si>
  <si>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</si>
  <si>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</si>
  <si>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</si>
  <si>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</si>
  <si>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</si>
  <si>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</si>
  <si>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</si>
  <si>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</si>
  <si>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</si>
  <si>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</si>
  <si>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</si>
  <si>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</si>
  <si>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</si>
  <si>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</si>
  <si>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</si>
  <si>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</si>
  <si>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</si>
  <si>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</si>
  <si>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</si>
  <si>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</si>
  <si>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</si>
  <si>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</si>
  <si>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</si>
  <si>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</si>
  <si>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</si>
  <si>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</si>
  <si>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</si>
  <si>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</si>
  <si>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</si>
  <si>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</si>
  <si>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</si>
  <si>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</si>
  <si>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</si>
  <si>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</si>
  <si>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</si>
  <si>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</si>
  <si>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</si>
  <si>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</si>
  <si>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</si>
  <si>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</si>
  <si>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</si>
  <si>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</si>
  <si>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</si>
  <si>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</si>
  <si>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</si>
  <si>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</si>
  <si>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</si>
  <si>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</si>
  <si>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</si>
  <si>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</si>
  <si>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</si>
  <si>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</si>
  <si>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</si>
  <si>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</si>
  <si>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</si>
  <si>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</si>
  <si>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</si>
  <si>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</si>
  <si>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</si>
  <si>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</si>
  <si>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</si>
  <si>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</si>
  <si>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</si>
  <si>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</si>
  <si>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</si>
  <si>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</si>
  <si>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</si>
  <si>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</si>
  <si>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</si>
  <si>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</si>
  <si>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</si>
  <si>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</si>
  <si>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</si>
  <si>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</si>
  <si>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</si>
  <si>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</si>
  <si>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</si>
  <si>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</si>
  <si>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</si>
  <si>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</si>
  <si>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</si>
  <si>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</si>
  <si>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</si>
  <si>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</si>
  <si>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</si>
  <si>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</si>
  <si>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</si>
  <si>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</si>
  <si>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</si>
  <si>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</si>
  <si>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</si>
  <si>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</si>
  <si>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</si>
  <si>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</si>
  <si>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</si>
  <si>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</si>
  <si>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</si>
  <si>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</si>
  <si>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</si>
  <si>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</si>
  <si>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</si>
  <si>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</si>
  <si>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</si>
  <si>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</si>
  <si>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</si>
  <si>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</si>
  <si>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</si>
  <si>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</si>
  <si>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</si>
  <si>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</si>
  <si>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</si>
  <si>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</si>
  <si>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</si>
  <si>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</si>
  <si>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</si>
  <si>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</si>
  <si>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</si>
  <si>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</si>
  <si>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</si>
  <si>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</si>
  <si>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</si>
  <si>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</si>
  <si>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</si>
  <si>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</si>
  <si>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</si>
  <si>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</si>
  <si>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</si>
  <si>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</si>
  <si>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</si>
  <si>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</si>
  <si>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</si>
  <si>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</si>
  <si>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</si>
  <si>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</si>
  <si>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</si>
  <si>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</si>
  <si>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</si>
  <si>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</si>
  <si>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</si>
  <si>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</si>
  <si>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</si>
  <si>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</si>
  <si>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</si>
  <si>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</si>
  <si>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</si>
  <si>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</si>
  <si>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</si>
  <si>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</si>
  <si>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</si>
  <si>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</si>
  <si>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</si>
  <si>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</si>
  <si>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</si>
  <si>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</si>
  <si>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</si>
  <si>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</si>
  <si>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</si>
  <si>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</si>
  <si>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</si>
  <si>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</si>
  <si>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</si>
  <si>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</si>
  <si>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</si>
  <si>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</si>
  <si>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</si>
  <si>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</si>
  <si>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</si>
  <si>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</si>
  <si>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</si>
  <si>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</si>
  <si>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</si>
  <si>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</si>
  <si>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</si>
  <si>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</si>
  <si>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</si>
  <si>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</si>
  <si>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</si>
  <si>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</si>
  <si>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</si>
  <si>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</si>
  <si>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</si>
  <si>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</si>
  <si>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</si>
  <si>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</si>
  <si>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</si>
  <si>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</si>
  <si>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</si>
  <si>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</si>
  <si>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</si>
  <si>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</si>
  <si>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</si>
  <si>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</si>
  <si>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</si>
  <si>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</si>
  <si>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</si>
  <si>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</si>
  <si>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</si>
  <si>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</si>
  <si>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</si>
  <si>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</si>
  <si>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</si>
  <si>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</si>
  <si>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</si>
  <si>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</si>
  <si>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</si>
  <si>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</si>
  <si>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</si>
  <si>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</si>
  <si>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</si>
  <si>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</si>
  <si>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</si>
  <si>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</si>
  <si>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</si>
  <si>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</si>
  <si>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</si>
  <si>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</si>
  <si>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</si>
  <si>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</si>
  <si>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</si>
  <si>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</si>
  <si>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</si>
  <si>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</si>
  <si>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</si>
  <si>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</si>
  <si>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</si>
  <si>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</si>
  <si>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</si>
  <si>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</si>
  <si>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</si>
  <si>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</si>
  <si>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</si>
  <si>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</si>
  <si>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</si>
  <si>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</si>
  <si>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</si>
  <si>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</si>
  <si>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</si>
  <si>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</si>
  <si>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</si>
  <si>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</si>
  <si>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</si>
  <si>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</si>
  <si>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</si>
  <si>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</si>
  <si>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</si>
  <si>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</si>
  <si>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</si>
  <si>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</si>
  <si>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</si>
  <si>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</si>
  <si>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</si>
  <si>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</si>
  <si>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</si>
  <si>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</si>
  <si>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</si>
  <si>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</si>
  <si>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</si>
  <si>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</si>
  <si>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</si>
  <si>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</si>
  <si>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</si>
  <si>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</si>
  <si>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</si>
  <si>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</si>
  <si>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</si>
  <si>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</si>
  <si>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</si>
  <si>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</si>
  <si>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</si>
  <si>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</si>
  <si>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</si>
  <si>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</si>
  <si>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</si>
  <si>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</si>
  <si>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</si>
  <si>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</si>
  <si>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</si>
  <si>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</si>
  <si>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</si>
  <si>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</si>
  <si>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</si>
  <si>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</si>
  <si>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</si>
  <si>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</si>
  <si>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</si>
  <si>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</si>
  <si>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</si>
  <si>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</si>
  <si>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</si>
  <si>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</si>
  <si>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</si>
  <si>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</si>
  <si>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</si>
  <si>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</si>
  <si>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</si>
  <si>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</si>
  <si>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</si>
  <si>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</si>
  <si>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</si>
  <si>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</si>
  <si>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</si>
  <si>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</si>
  <si>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</si>
  <si>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</si>
  <si>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</si>
  <si>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</si>
  <si>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</si>
  <si>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</si>
  <si>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</si>
  <si>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</si>
  <si>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</si>
  <si>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</si>
  <si>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</si>
  <si>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</si>
  <si>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</si>
  <si>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</si>
  <si>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</si>
  <si>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</si>
  <si>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</si>
  <si>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</si>
  <si>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</si>
  <si>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</si>
  <si>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</si>
  <si>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</si>
  <si>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</si>
  <si>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</si>
  <si>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</si>
  <si>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</si>
  <si>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</si>
  <si>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</si>
  <si>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</si>
  <si>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</si>
  <si>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</si>
  <si>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</si>
  <si>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</si>
  <si>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</si>
  <si>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</si>
  <si>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</si>
  <si>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</si>
  <si>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</si>
  <si>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</si>
  <si>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</si>
  <si>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</si>
  <si>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</si>
  <si>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</si>
  <si>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</si>
  <si>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</si>
  <si>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</si>
  <si>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</si>
  <si>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</si>
  <si>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</si>
  <si>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</si>
  <si>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</si>
  <si>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</si>
  <si>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</si>
  <si>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</si>
  <si>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</si>
  <si>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</si>
  <si>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</si>
  <si>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</si>
  <si>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</si>
  <si>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</si>
  <si>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</si>
  <si>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</si>
  <si>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</si>
  <si>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</si>
  <si>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</si>
  <si>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</si>
  <si>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</si>
  <si>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</si>
  <si>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</si>
  <si>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</si>
  <si>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</si>
  <si>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</si>
  <si>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</si>
  <si>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</si>
  <si>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</si>
  <si>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</si>
  <si>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</si>
  <si>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</si>
  <si>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</si>
  <si>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</si>
  <si>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</si>
  <si>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</si>
  <si>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</si>
  <si>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</si>
  <si>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</si>
  <si>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</si>
  <si>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</si>
  <si>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</si>
  <si>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</si>
  <si>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</si>
  <si>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</si>
  <si>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</si>
  <si>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</si>
  <si>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</si>
  <si>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</si>
  <si>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</si>
  <si>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</si>
  <si>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</si>
  <si>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</si>
  <si>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</si>
  <si>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</si>
  <si>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</si>
  <si>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</si>
  <si>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</si>
  <si>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</si>
  <si>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</si>
  <si>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</si>
  <si>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</si>
  <si>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</si>
  <si>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</si>
  <si>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</si>
  <si>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</si>
  <si>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</si>
  <si>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</si>
  <si>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</si>
  <si>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</si>
  <si>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</si>
  <si>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</si>
  <si>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</si>
  <si>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</si>
  <si>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</si>
  <si>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</si>
  <si>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</si>
  <si>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</si>
  <si>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</si>
  <si>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</si>
  <si>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</si>
  <si>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</si>
  <si>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</si>
  <si>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</si>
  <si>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</si>
  <si>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</si>
  <si>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</si>
  <si>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</si>
  <si>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</si>
  <si>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</si>
  <si>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</si>
  <si>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</si>
  <si>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</si>
  <si>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</si>
  <si>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</si>
  <si>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</si>
  <si>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</si>
  <si>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</si>
  <si>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</si>
  <si>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</si>
  <si>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</si>
  <si>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</si>
  <si>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</si>
  <si>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</si>
  <si>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</si>
  <si>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</si>
  <si>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</si>
  <si>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</si>
  <si>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</si>
  <si>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</si>
  <si>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</si>
  <si>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</si>
  <si>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</si>
  <si>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</si>
  <si>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</si>
  <si>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</si>
  <si>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</si>
  <si>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</si>
  <si>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</si>
  <si>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</si>
  <si>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</si>
  <si>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</si>
  <si>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</si>
  <si>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</si>
  <si>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</si>
  <si>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</si>
  <si>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</si>
  <si>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</si>
  <si>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</si>
  <si>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</si>
  <si>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</si>
  <si>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</si>
  <si>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</si>
  <si>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</si>
  <si>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</si>
  <si>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</si>
  <si>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</si>
  <si>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</si>
  <si>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</si>
  <si>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</si>
  <si>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</si>
  <si>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</si>
  <si>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</si>
  <si>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</si>
  <si>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</si>
  <si>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</si>
  <si>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</si>
  <si>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</si>
  <si>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</si>
  <si>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</si>
  <si>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</si>
  <si>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</si>
  <si>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</si>
  <si>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</si>
  <si>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</si>
  <si>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</si>
  <si>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</si>
  <si>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</si>
  <si>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</si>
  <si>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</si>
  <si>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</si>
  <si>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</si>
  <si>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</si>
  <si>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</si>
  <si>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</si>
  <si>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</si>
  <si>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</si>
  <si>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</si>
  <si>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</si>
  <si>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</si>
  <si>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</si>
  <si>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</si>
  <si>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</si>
  <si>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</si>
  <si>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</si>
  <si>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</si>
  <si>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</si>
  <si>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</si>
  <si>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</si>
  <si>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</si>
  <si>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</si>
  <si>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</si>
  <si>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</si>
  <si>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</si>
  <si>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</si>
  <si>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</si>
  <si>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</si>
  <si>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</si>
  <si>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</si>
  <si>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</si>
  <si>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</si>
  <si>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</si>
  <si>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</si>
  <si>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</si>
  <si>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</si>
  <si>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</si>
  <si>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</si>
  <si>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</si>
  <si>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</si>
  <si>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</si>
  <si>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</si>
  <si>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</si>
  <si>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</si>
  <si>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</si>
  <si>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</si>
  <si>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</si>
  <si>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</si>
  <si>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</si>
  <si>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</si>
  <si>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</si>
  <si>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</si>
  <si>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</si>
  <si>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</si>
  <si>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</si>
  <si>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</si>
  <si>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</si>
  <si>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</si>
  <si>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</si>
  <si>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</si>
  <si>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</si>
  <si>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</si>
  <si>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</si>
  <si>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</si>
  <si>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</si>
  <si>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</si>
  <si>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</si>
  <si>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</si>
  <si>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</si>
  <si>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</si>
  <si>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</si>
  <si>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</si>
  <si>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</si>
  <si>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</si>
  <si>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</si>
  <si>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</si>
  <si>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</si>
  <si>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</si>
  <si>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</si>
  <si>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</si>
  <si>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</si>
  <si>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</si>
  <si>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</si>
  <si>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</si>
  <si>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</si>
  <si>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</si>
  <si>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</si>
  <si>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</si>
  <si>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</si>
  <si>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</si>
  <si>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</si>
  <si>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</si>
  <si>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</si>
  <si>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</si>
  <si>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</si>
  <si>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</si>
  <si>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</si>
  <si>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</si>
  <si>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</si>
  <si>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</si>
  <si>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</si>
  <si>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</si>
  <si>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</si>
  <si>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</si>
  <si>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</si>
  <si>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</si>
  <si>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</si>
  <si>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</si>
  <si>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</si>
  <si>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</si>
  <si>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</si>
  <si>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</si>
  <si>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</si>
  <si>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</si>
  <si>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</si>
  <si>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</si>
  <si>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</si>
  <si>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</si>
  <si>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</si>
  <si>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</si>
  <si>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</si>
  <si>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</si>
  <si>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</si>
  <si>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</si>
  <si>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</si>
  <si>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</si>
  <si>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</si>
  <si>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</si>
  <si>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</si>
  <si>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</si>
  <si>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</si>
  <si>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</si>
  <si>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</si>
  <si>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</si>
  <si>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</si>
  <si>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</si>
  <si>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</si>
  <si>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</si>
  <si>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</si>
  <si>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</si>
  <si>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</si>
  <si>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</si>
  <si>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</si>
  <si>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</si>
  <si>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</si>
  <si>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</si>
  <si>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</si>
  <si>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</si>
  <si>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</si>
  <si>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</si>
  <si>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</si>
  <si>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</si>
  <si>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</si>
  <si>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</si>
  <si>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</si>
  <si>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</si>
  <si>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</si>
  <si>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</si>
  <si>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</si>
  <si>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</si>
  <si>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</si>
  <si>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</si>
  <si>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</si>
  <si>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</si>
  <si>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</si>
  <si>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</si>
  <si>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</si>
  <si>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</si>
  <si>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</si>
  <si>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</si>
  <si>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</si>
  <si>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</si>
  <si>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</si>
  <si>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</si>
  <si>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</si>
  <si>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</si>
  <si>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</si>
  <si>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</si>
  <si>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</si>
  <si>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</si>
  <si>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</si>
  <si>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</si>
  <si>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</si>
  <si>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</si>
  <si>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</si>
  <si>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</si>
  <si>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</si>
  <si>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</si>
  <si>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</si>
  <si>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</si>
  <si>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</si>
  <si>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</si>
  <si>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</si>
  <si>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</si>
  <si>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</si>
  <si>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</si>
  <si>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</si>
  <si>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</si>
  <si>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</si>
  <si>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</si>
  <si>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</si>
  <si>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</si>
  <si>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</si>
  <si>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</si>
  <si>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</si>
  <si>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</si>
  <si>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</si>
  <si>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</si>
  <si>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</si>
  <si>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</si>
  <si>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</si>
  <si>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</si>
  <si>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</si>
  <si>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</si>
  <si>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</si>
  <si>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</si>
  <si>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</si>
  <si>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</si>
  <si>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</si>
  <si>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</si>
  <si>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</si>
  <si>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</si>
  <si>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</si>
  <si>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</si>
  <si>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</si>
  <si>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</si>
  <si>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</si>
  <si>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</si>
  <si>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</si>
  <si>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</si>
  <si>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</si>
  <si>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</si>
  <si>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</si>
  <si>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</si>
  <si>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</si>
  <si>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</si>
  <si>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</si>
  <si>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</si>
  <si>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</si>
  <si>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</si>
  <si>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</si>
  <si>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</si>
  <si>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</si>
  <si>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</si>
  <si>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</si>
  <si>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</si>
  <si>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</si>
  <si>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</si>
  <si>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</si>
  <si>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</si>
  <si>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</si>
  <si>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</si>
  <si>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</si>
  <si>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</si>
  <si>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</si>
  <si>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</si>
  <si>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</si>
  <si>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</si>
  <si>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</si>
  <si>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</si>
  <si>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</si>
  <si>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</si>
  <si>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</si>
  <si>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</si>
  <si>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</si>
  <si>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</si>
  <si>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</si>
  <si>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</si>
  <si>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</si>
  <si>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</si>
  <si>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</si>
  <si>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</si>
  <si>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</si>
  <si>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</si>
  <si>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</si>
  <si>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</si>
  <si>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</si>
  <si>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</si>
  <si>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</si>
  <si>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</si>
  <si>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</si>
  <si>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</si>
  <si>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</si>
  <si>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</si>
  <si>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</si>
  <si>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</si>
  <si>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</si>
  <si>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</si>
  <si>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</si>
  <si>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</si>
  <si>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</si>
  <si>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</si>
  <si>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</si>
  <si>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</si>
  <si>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</si>
  <si>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</si>
  <si>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</si>
  <si>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</si>
  <si>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</si>
  <si>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</si>
  <si>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</si>
  <si>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</si>
  <si>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</si>
  <si>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</si>
  <si>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</si>
  <si>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</si>
  <si>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</si>
  <si>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</si>
  <si>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</si>
  <si>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</si>
  <si>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</si>
  <si>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</si>
  <si>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</si>
  <si>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</si>
  <si>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</si>
  <si>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</si>
  <si>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</si>
  <si>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</si>
  <si>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</si>
  <si>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</si>
  <si>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</si>
  <si>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</si>
  <si>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</si>
  <si>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</si>
  <si>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</si>
  <si>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</si>
  <si>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</si>
  <si>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</si>
  <si>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</si>
  <si>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</si>
  <si>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</si>
  <si>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</si>
  <si>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</si>
  <si>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</si>
  <si>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</si>
  <si>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</si>
  <si>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</si>
  <si>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</si>
  <si>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</si>
  <si>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</si>
  <si>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</si>
  <si>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</si>
  <si>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</si>
  <si>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</si>
  <si>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</si>
  <si>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</si>
  <si>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</si>
  <si>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</si>
  <si>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</si>
  <si>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</si>
  <si>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</si>
  <si>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</si>
  <si>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</si>
  <si>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</si>
  <si>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</si>
  <si>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</si>
  <si>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</si>
  <si>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</si>
  <si>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</si>
  <si>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</si>
  <si>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</si>
  <si>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</si>
  <si>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</si>
  <si>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</si>
  <si>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</si>
  <si>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</si>
  <si>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</si>
  <si>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</si>
  <si>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</si>
  <si>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</si>
  <si>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</si>
  <si>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</si>
  <si>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</si>
  <si>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</si>
  <si>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</si>
  <si>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</si>
  <si>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</si>
  <si>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</si>
  <si>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</si>
  <si>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</si>
  <si>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</si>
  <si>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</si>
  <si>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</si>
  <si>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</si>
  <si>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</si>
  <si>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</si>
  <si>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</si>
  <si>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</si>
  <si>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</si>
  <si>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</si>
  <si>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</si>
  <si>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</si>
  <si>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</si>
  <si>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</si>
  <si>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</si>
  <si>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</si>
  <si>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</si>
  <si>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</si>
  <si>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</si>
  <si>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</si>
  <si>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</si>
  <si>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</si>
  <si>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</si>
  <si>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</si>
  <si>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</si>
  <si>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</si>
  <si>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</si>
  <si>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</si>
  <si>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</si>
  <si>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</si>
  <si>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</si>
  <si>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</si>
  <si>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</si>
  <si>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</si>
  <si>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</si>
  <si>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</si>
  <si>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</si>
  <si>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</si>
  <si>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</si>
  <si>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</si>
  <si>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</si>
  <si>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</si>
  <si>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</si>
  <si>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</si>
  <si>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</si>
  <si>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</si>
  <si>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</si>
  <si>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</si>
  <si>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</si>
  <si>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</si>
  <si>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</si>
  <si>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</si>
  <si>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</si>
  <si>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</si>
  <si>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</si>
  <si>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</si>
  <si>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</si>
  <si>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</si>
  <si>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</si>
  <si>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</si>
  <si>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</si>
  <si>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</si>
  <si>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</si>
  <si>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</si>
  <si>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</si>
  <si>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</si>
  <si>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</si>
  <si>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</si>
  <si>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</si>
  <si>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</si>
  <si>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</si>
  <si>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</si>
  <si>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</si>
  <si>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</si>
  <si>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</si>
  <si>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</si>
  <si>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</si>
  <si>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</si>
  <si>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</si>
  <si>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</si>
  <si>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</si>
  <si>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</si>
  <si>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</si>
  <si>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</si>
  <si>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</si>
  <si>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</si>
  <si>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</si>
  <si>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</si>
  <si>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</si>
  <si>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</si>
  <si>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</si>
  <si>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</si>
  <si>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</si>
  <si>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</si>
  <si>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</si>
  <si>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</si>
  <si>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</si>
  <si>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</si>
  <si>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</si>
  <si>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</si>
  <si>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</si>
  <si>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</si>
  <si>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</si>
  <si>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</si>
  <si>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</si>
  <si>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</si>
  <si>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</si>
  <si>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</si>
  <si>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</si>
  <si>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</si>
  <si>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</si>
  <si>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</si>
  <si>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</si>
  <si>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</si>
  <si>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</si>
  <si>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</si>
  <si>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</si>
  <si>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</si>
  <si>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</si>
  <si>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</si>
  <si>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</si>
  <si>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</si>
  <si>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</si>
  <si>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</si>
  <si>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</si>
  <si>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</si>
  <si>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</si>
  <si>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</si>
  <si>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</si>
  <si>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</si>
  <si>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</si>
  <si>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</si>
  <si>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</si>
  <si>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</si>
  <si>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</si>
  <si>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</si>
  <si>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</si>
  <si>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</si>
  <si>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</si>
  <si>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</si>
  <si>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</si>
  <si>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</si>
  <si>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</si>
  <si>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</si>
  <si>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</si>
  <si>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</si>
  <si>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</si>
  <si>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</si>
  <si>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</si>
  <si>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</si>
  <si>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</si>
  <si>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</si>
  <si>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</si>
  <si>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</si>
  <si>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</si>
  <si>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</si>
  <si>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</si>
  <si>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</si>
  <si>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</si>
  <si>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</si>
  <si>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</si>
  <si>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</si>
  <si>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</si>
  <si>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</si>
  <si>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</si>
  <si>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</si>
  <si>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</si>
  <si>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</si>
  <si>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</si>
  <si>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</si>
  <si>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</si>
  <si>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</si>
  <si>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</si>
  <si>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</si>
  <si>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</si>
  <si>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</si>
  <si>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</si>
  <si>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</si>
  <si>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</si>
  <si>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</si>
  <si>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</si>
  <si>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</si>
  <si>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</si>
  <si>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</si>
  <si>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</si>
  <si>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</si>
  <si>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</si>
  <si>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</si>
  <si>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</si>
  <si>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</si>
  <si>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</si>
  <si>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</si>
  <si>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</si>
  <si>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</si>
  <si>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</si>
  <si>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</si>
  <si>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</si>
  <si>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</si>
  <si>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</si>
  <si>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</si>
  <si>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</si>
  <si>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</si>
  <si>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</si>
  <si>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</si>
  <si>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</si>
  <si>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</si>
  <si>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</si>
  <si>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</si>
  <si>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</si>
  <si>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</si>
  <si>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</si>
  <si>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</si>
  <si>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</si>
  <si>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</si>
  <si>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</si>
  <si>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</si>
  <si>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</si>
  <si>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</si>
  <si>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</si>
  <si>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</si>
  <si>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</si>
  <si>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</si>
  <si>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</si>
  <si>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</si>
  <si>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</si>
  <si>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</si>
  <si>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</si>
  <si>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</si>
  <si>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</si>
  <si>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</si>
  <si>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</si>
  <si>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</si>
  <si>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</si>
  <si>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</si>
  <si>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</si>
  <si>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</si>
  <si>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</si>
  <si>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</si>
  <si>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</si>
  <si>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</si>
  <si>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</si>
  <si>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</si>
  <si>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</si>
  <si>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</si>
  <si>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</si>
  <si>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</si>
  <si>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</si>
  <si>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</si>
  <si>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</si>
  <si>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</si>
  <si>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</si>
  <si>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</si>
  <si>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</si>
  <si>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</si>
  <si>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</si>
  <si>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</si>
  <si>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</si>
  <si>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</si>
  <si>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</si>
  <si>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</si>
  <si>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</si>
  <si>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</si>
  <si>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</si>
  <si>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</si>
  <si>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</si>
  <si>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</si>
  <si>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</si>
  <si>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</si>
  <si>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</si>
  <si>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</si>
  <si>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</si>
  <si>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</si>
  <si>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</si>
  <si>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</si>
  <si>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</si>
  <si>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</si>
  <si>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</si>
  <si>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</si>
  <si>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</si>
  <si>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</si>
  <si>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</si>
  <si>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</si>
  <si>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</si>
  <si>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</si>
  <si>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</si>
  <si>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</si>
  <si>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</si>
  <si>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</si>
  <si>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</si>
  <si>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</si>
  <si>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</si>
  <si>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</si>
  <si>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</si>
  <si>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</si>
  <si>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</si>
  <si>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</si>
  <si>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</si>
  <si>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</si>
  <si>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</si>
  <si>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</si>
  <si>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</si>
  <si>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</si>
  <si>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</si>
  <si>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</si>
  <si>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</si>
  <si>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</si>
  <si>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</si>
  <si>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</si>
  <si>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</si>
  <si>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</si>
  <si>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</si>
  <si>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</si>
  <si>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</si>
  <si>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</si>
  <si>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</si>
  <si>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</si>
  <si>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</si>
  <si>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</si>
  <si>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</si>
  <si>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</si>
  <si>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</si>
  <si>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</si>
  <si>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</si>
  <si>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</si>
  <si>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</si>
  <si>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</si>
  <si>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</si>
  <si>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</si>
  <si>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</si>
  <si>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</si>
  <si>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</si>
  <si>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</si>
  <si>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</si>
  <si>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</si>
  <si>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</si>
  <si>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</si>
  <si>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</si>
  <si>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</si>
  <si>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</si>
  <si>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</si>
  <si>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</si>
  <si>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</si>
  <si>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</si>
  <si>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</si>
  <si>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</si>
  <si>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</si>
  <si>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</si>
  <si>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</si>
  <si>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</si>
  <si>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</si>
  <si>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</si>
  <si>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</si>
  <si>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</si>
  <si>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</si>
  <si>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</si>
  <si>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</si>
  <si>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</si>
  <si>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</si>
  <si>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</si>
  <si>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</si>
  <si>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</si>
  <si>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</si>
  <si>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</si>
  <si>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</si>
  <si>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</si>
  <si>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</si>
  <si>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</si>
  <si>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</si>
  <si>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</si>
  <si>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</si>
  <si>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</si>
  <si>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</si>
  <si>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</si>
  <si>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</si>
  <si>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</si>
  <si>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</si>
  <si>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</si>
  <si>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</si>
  <si>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</si>
  <si>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</si>
  <si>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</si>
  <si>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</si>
  <si>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</si>
  <si>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</si>
  <si>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</si>
  <si>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</si>
  <si>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</si>
  <si>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</si>
  <si>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</si>
  <si>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</si>
  <si>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</si>
  <si>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</si>
  <si>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</si>
  <si>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</si>
  <si>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</si>
  <si>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</si>
  <si>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</si>
  <si>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</si>
  <si>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</si>
  <si>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</si>
  <si>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</si>
  <si>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</si>
  <si>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</si>
  <si>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</si>
  <si>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</si>
  <si>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</si>
  <si>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</si>
  <si>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</si>
  <si>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</si>
  <si>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</si>
  <si>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</si>
  <si>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</si>
  <si>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</si>
  <si>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</si>
  <si>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</si>
  <si>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</si>
  <si>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</si>
  <si>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</si>
  <si>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</si>
  <si>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</si>
  <si>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</si>
  <si>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</si>
  <si>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</si>
  <si>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</si>
  <si>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</si>
  <si>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</si>
  <si>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</si>
  <si>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</si>
  <si>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</si>
  <si>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</si>
  <si>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</si>
  <si>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</si>
  <si>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</si>
  <si>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</si>
  <si>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</si>
  <si>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</si>
  <si>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</si>
  <si>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</si>
  <si>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</si>
  <si>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</si>
  <si>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</si>
  <si>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</si>
  <si>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</si>
  <si>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</si>
  <si>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</si>
  <si>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</si>
  <si>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</si>
  <si>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</si>
  <si>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</si>
  <si>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</si>
  <si>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</si>
  <si>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</si>
  <si>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</si>
  <si>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</si>
  <si>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</si>
  <si>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</si>
  <si>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</si>
  <si>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</si>
  <si>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</si>
  <si>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</si>
  <si>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</si>
  <si>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</si>
  <si>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</si>
  <si>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</si>
  <si>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</si>
  <si>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</si>
  <si>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</si>
  <si>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</si>
  <si>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</si>
  <si>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</si>
  <si>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</si>
  <si>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</si>
  <si>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</si>
  <si>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</si>
  <si>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</si>
  <si>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</si>
  <si>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</si>
  <si>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</si>
  <si>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</si>
  <si>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</si>
  <si>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</si>
  <si>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</si>
  <si>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</si>
  <si>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</si>
  <si>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</si>
  <si>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</si>
  <si>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</si>
  <si>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</si>
  <si>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</si>
  <si>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</si>
  <si>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</si>
  <si>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</si>
  <si>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</si>
  <si>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</si>
  <si>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</si>
  <si>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</si>
  <si>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</si>
  <si>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</si>
  <si>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</si>
  <si>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</si>
  <si>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</si>
  <si>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</si>
  <si>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</si>
  <si>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</si>
  <si>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</si>
  <si>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</si>
  <si>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</si>
  <si>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</si>
  <si>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</si>
  <si>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</si>
  <si>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</si>
  <si>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</si>
  <si>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</si>
  <si>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</si>
  <si>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</si>
  <si>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</si>
  <si>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</si>
  <si>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</si>
  <si>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</si>
  <si>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</si>
  <si>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</si>
  <si>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</si>
  <si>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</si>
  <si>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</si>
  <si>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</si>
  <si>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</si>
  <si>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</si>
  <si>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</si>
  <si>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</si>
  <si>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</si>
  <si>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</si>
  <si>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</si>
  <si>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</si>
  <si>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</si>
  <si>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</si>
  <si>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</si>
  <si>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</si>
  <si>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</si>
  <si>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</si>
  <si>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</si>
  <si>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</si>
  <si>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</si>
  <si>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</si>
  <si>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</si>
  <si>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</si>
  <si>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</si>
  <si>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</si>
  <si>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</si>
  <si>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</si>
  <si>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</si>
  <si>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</si>
  <si>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</si>
  <si>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</si>
  <si>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</si>
  <si>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</si>
  <si>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</si>
  <si>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</si>
  <si>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</si>
  <si>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</si>
  <si>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</si>
  <si>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</si>
  <si>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</si>
  <si>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</si>
  <si>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</si>
  <si>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</si>
  <si>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</si>
  <si>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</si>
  <si>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</si>
  <si>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</si>
  <si>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</si>
  <si>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</si>
  <si>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</si>
  <si>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</si>
  <si>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</si>
  <si>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</si>
  <si>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</si>
  <si>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</si>
  <si>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</si>
  <si>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</si>
  <si>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</si>
  <si>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</si>
  <si>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</si>
  <si>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</si>
  <si>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</si>
  <si>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</si>
  <si>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</si>
  <si>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</si>
  <si>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</si>
  <si>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</si>
  <si>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</si>
  <si>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</si>
  <si>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</si>
  <si>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</si>
  <si>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</si>
  <si>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</si>
  <si>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</si>
  <si>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</si>
  <si>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</si>
  <si>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</si>
  <si>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</si>
  <si>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</si>
  <si>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</si>
  <si>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</si>
  <si>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</si>
  <si>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</si>
  <si>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</si>
  <si>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</si>
  <si>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</si>
  <si>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</si>
  <si>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</si>
  <si>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</si>
  <si>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</si>
  <si>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</si>
  <si>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</si>
  <si>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</si>
  <si>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</si>
  <si>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</si>
  <si>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</si>
  <si>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</si>
  <si>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</si>
  <si>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</si>
  <si>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</si>
  <si>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</si>
  <si>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</si>
  <si>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</si>
  <si>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</si>
  <si>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</si>
  <si>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</si>
  <si>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</si>
  <si>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</si>
  <si>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</si>
  <si>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</si>
  <si>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</si>
  <si>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</si>
  <si>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</si>
  <si>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</si>
  <si>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</si>
  <si>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</si>
  <si>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</si>
  <si>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</si>
  <si>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</si>
  <si>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</si>
  <si>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</si>
  <si>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</si>
  <si>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</si>
  <si>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</si>
  <si>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</si>
  <si>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</si>
  <si>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</si>
  <si>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</si>
  <si>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</si>
  <si>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</si>
  <si>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</si>
  <si>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</si>
  <si>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</si>
  <si>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</si>
  <si>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</si>
  <si>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</si>
  <si>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</si>
  <si>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</si>
  <si>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</si>
  <si>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</si>
  <si>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</si>
  <si>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</si>
  <si>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</si>
  <si>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</si>
  <si>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</si>
  <si>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</si>
  <si>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</si>
  <si>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</si>
  <si>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</si>
  <si>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</si>
  <si>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</si>
  <si>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</si>
  <si>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</si>
  <si>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</si>
  <si>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</si>
  <si>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</si>
  <si>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</si>
  <si>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</si>
  <si>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</si>
  <si>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</si>
  <si>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</si>
  <si>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</si>
  <si>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</si>
  <si>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</si>
  <si>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</si>
  <si>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</si>
  <si>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</si>
  <si>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</si>
  <si>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</si>
  <si>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</si>
  <si>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</si>
  <si>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</si>
  <si>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</si>
  <si>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</si>
  <si>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</si>
  <si>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</si>
  <si>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</si>
  <si>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</si>
  <si>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</si>
  <si>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</si>
  <si>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</si>
  <si>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</si>
  <si>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</si>
  <si>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</si>
  <si>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</si>
  <si>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</si>
  <si>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</si>
  <si>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</si>
  <si>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</si>
  <si>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</si>
  <si>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</si>
  <si>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</si>
  <si>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</si>
  <si>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</si>
  <si>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</si>
  <si>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</si>
  <si>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</si>
  <si>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</si>
  <si>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</si>
  <si>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</si>
  <si>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</si>
  <si>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</si>
  <si>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</si>
  <si>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</si>
  <si>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</si>
  <si>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</si>
  <si>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</si>
  <si>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</si>
  <si>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</si>
  <si>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</si>
  <si>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</si>
  <si>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</si>
  <si>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</si>
  <si>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</si>
  <si>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</si>
  <si>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</si>
  <si>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</si>
  <si>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</si>
  <si>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</si>
  <si>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</si>
  <si>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</si>
  <si>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</si>
  <si>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</si>
  <si>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</si>
  <si>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</si>
  <si>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</si>
  <si>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</si>
  <si>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</si>
  <si>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</si>
  <si>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</si>
  <si>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</si>
  <si>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</si>
  <si>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</si>
  <si>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</si>
  <si>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</si>
  <si>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</si>
  <si>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</si>
  <si>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</si>
  <si>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</si>
  <si>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</si>
  <si>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</si>
  <si>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</si>
  <si>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</si>
  <si>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</si>
  <si>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</si>
  <si>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</si>
  <si>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</si>
  <si>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</si>
  <si>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</si>
  <si>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</si>
  <si>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</si>
  <si>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</si>
  <si>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</si>
  <si>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</si>
  <si>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</si>
  <si>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</si>
  <si>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</si>
  <si>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</si>
  <si>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</si>
  <si>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</si>
  <si>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</si>
  <si>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</si>
  <si>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</si>
  <si>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</si>
  <si>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</si>
  <si>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</si>
  <si>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</si>
  <si>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</si>
  <si>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</si>
  <si>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</si>
  <si>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</si>
  <si>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</si>
  <si>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</si>
  <si>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</si>
  <si>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</si>
  <si>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</si>
  <si>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</si>
  <si>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</si>
  <si>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</si>
  <si>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</si>
  <si>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</si>
  <si>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</si>
  <si>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</si>
  <si>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</si>
  <si>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</si>
  <si>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</si>
  <si>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</si>
  <si>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</si>
  <si>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</si>
  <si>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</si>
  <si>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</si>
  <si>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</si>
  <si>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</si>
  <si>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</si>
  <si>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</si>
  <si>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</si>
  <si>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</si>
  <si>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</si>
  <si>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</si>
  <si>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</si>
  <si>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</si>
  <si>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</si>
  <si>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</si>
  <si>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</si>
  <si>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</si>
  <si>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</si>
  <si>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</si>
  <si>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</si>
  <si>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</si>
  <si>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</si>
  <si>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</si>
  <si>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</si>
  <si>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</si>
  <si>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</si>
  <si>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</si>
  <si>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</si>
  <si>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</si>
  <si>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</si>
  <si>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</si>
  <si>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</si>
  <si>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</si>
  <si>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</si>
  <si>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</si>
  <si>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</si>
  <si>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</si>
  <si>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</si>
  <si>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</si>
  <si>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</si>
  <si>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</si>
  <si>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</si>
  <si>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</si>
  <si>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</si>
  <si>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</si>
  <si>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</si>
  <si>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</si>
  <si>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</si>
  <si>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</si>
  <si>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</si>
  <si>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</si>
  <si>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</si>
  <si>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</si>
  <si>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</si>
  <si>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</si>
  <si>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</si>
  <si>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</si>
  <si>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</si>
  <si>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</si>
  <si>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</si>
  <si>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</si>
  <si>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</si>
  <si>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</si>
  <si>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</si>
  <si>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</si>
  <si>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</si>
  <si>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</si>
  <si>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</si>
  <si>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</si>
  <si>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</si>
  <si>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</si>
  <si>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</si>
  <si>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</si>
  <si>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</si>
  <si>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</si>
  <si>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</si>
  <si>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</si>
  <si>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</si>
  <si>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</si>
  <si>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</si>
  <si>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</si>
  <si>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</si>
  <si>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</si>
  <si>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</si>
  <si>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</si>
  <si>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</si>
  <si>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</si>
  <si>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</si>
  <si>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</si>
  <si>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</si>
  <si>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</si>
  <si>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</si>
  <si>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</si>
  <si>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</si>
  <si>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</si>
  <si>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</si>
  <si>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</si>
  <si>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</si>
  <si>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</si>
  <si>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</si>
  <si>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</si>
  <si>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</si>
  <si>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</si>
  <si>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</si>
  <si>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</si>
  <si>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</si>
  <si>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</si>
  <si>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</si>
  <si>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</si>
  <si>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</si>
  <si>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</si>
  <si>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</si>
  <si>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</si>
  <si>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</si>
  <si>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</si>
  <si>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</si>
  <si>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</si>
  <si>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</si>
  <si>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</si>
  <si>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</si>
  <si>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</si>
  <si>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</si>
  <si>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</si>
  <si>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</si>
  <si>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</si>
  <si>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</si>
  <si>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</si>
  <si>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</si>
  <si>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</si>
  <si>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</si>
  <si>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</si>
  <si>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</si>
  <si>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</si>
  <si>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</si>
  <si>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</si>
  <si>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</si>
  <si>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</si>
  <si>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</si>
  <si>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</si>
  <si>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</si>
  <si>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</si>
  <si>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</si>
  <si>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</si>
  <si>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</si>
  <si>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</si>
  <si>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</si>
  <si>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</si>
  <si>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</si>
  <si>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</si>
  <si>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</si>
  <si>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</si>
  <si>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</si>
  <si>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</si>
  <si>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</si>
  <si>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</si>
  <si>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</si>
  <si>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</si>
  <si>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</si>
  <si>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</si>
  <si>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</si>
  <si>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</si>
  <si>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</si>
  <si>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</si>
  <si>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</si>
  <si>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</si>
  <si>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</si>
  <si>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</si>
  <si>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</si>
  <si>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</si>
  <si>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</si>
  <si>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</si>
  <si>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</si>
  <si>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</si>
  <si>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</si>
  <si>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</si>
  <si>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</si>
  <si>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</si>
  <si>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</si>
  <si>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</si>
  <si>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</si>
  <si>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</si>
  <si>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</si>
  <si>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</si>
  <si>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</si>
  <si>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</si>
  <si>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</si>
  <si>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</si>
  <si>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</si>
  <si>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</si>
  <si>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</si>
  <si>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</si>
  <si>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</si>
  <si>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</si>
  <si>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</si>
  <si>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</si>
  <si>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</si>
  <si>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</si>
  <si>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</si>
  <si>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</si>
  <si>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</si>
  <si>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</si>
  <si>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</si>
  <si>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</si>
  <si>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</si>
  <si>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</si>
  <si>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</si>
  <si>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</si>
  <si>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</si>
  <si>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</si>
  <si>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</si>
  <si>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</si>
  <si>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</si>
  <si>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</si>
  <si>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</si>
  <si>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</si>
  <si>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</si>
  <si>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</si>
  <si>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</si>
  <si>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</si>
  <si>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</si>
  <si>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</si>
  <si>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</si>
  <si>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</si>
  <si>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</si>
  <si>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</si>
  <si>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</si>
  <si>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</si>
  <si>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</si>
  <si>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</si>
  <si>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</si>
  <si>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</si>
  <si>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</si>
  <si>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</si>
  <si>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</si>
  <si>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</si>
  <si>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</si>
  <si>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</si>
  <si>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</si>
  <si>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</si>
  <si>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</si>
  <si>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</si>
  <si>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</si>
  <si>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</si>
  <si>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</si>
  <si>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</si>
  <si>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</si>
  <si>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</si>
  <si>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</si>
  <si>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</si>
  <si>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</si>
  <si>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</si>
  <si>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</si>
  <si>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</si>
  <si>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</si>
  <si>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</si>
  <si>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</si>
  <si>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</si>
  <si>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</si>
  <si>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</si>
  <si>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</si>
  <si>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</si>
  <si>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</si>
  <si>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</si>
  <si>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</si>
  <si>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</si>
  <si>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</si>
  <si>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</si>
  <si>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</si>
  <si>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</si>
  <si>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</si>
  <si>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</si>
  <si>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</si>
  <si>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</si>
  <si>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</si>
  <si>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</si>
  <si>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</si>
  <si>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</si>
  <si>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</si>
  <si>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</si>
  <si>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</si>
  <si>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</si>
  <si>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</si>
  <si>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</si>
  <si>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</si>
  <si>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</si>
  <si>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</si>
  <si>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</si>
  <si>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</si>
  <si>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</si>
  <si>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</si>
  <si>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</si>
  <si>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</si>
  <si>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</si>
  <si>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</si>
  <si>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</si>
  <si>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</si>
  <si>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</si>
  <si>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</si>
  <si>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</si>
  <si>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</si>
  <si>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</si>
  <si>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</si>
  <si>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</si>
  <si>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</si>
  <si>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</si>
  <si>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</si>
  <si>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</si>
  <si>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</si>
  <si>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</si>
  <si>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</si>
  <si>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</si>
  <si>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</si>
  <si>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</si>
  <si>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</si>
  <si>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</si>
  <si>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</si>
  <si>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</si>
  <si>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</si>
  <si>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</si>
  <si>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</si>
  <si>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</si>
  <si>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</si>
  <si>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Ireland</t>
    <phoneticPr fontId="2" type="noConversion"/>
  </si>
  <si>
    <t>Coffee Type Name</t>
    <phoneticPr fontId="2" type="noConversion"/>
  </si>
  <si>
    <t>Roast Type Name</t>
    <phoneticPr fontId="2" type="noConversion"/>
  </si>
  <si>
    <t>Grand Total</t>
  </si>
  <si>
    <t>2019</t>
  </si>
  <si>
    <t>Apr</t>
  </si>
  <si>
    <t>May</t>
  </si>
  <si>
    <t>Jun</t>
  </si>
  <si>
    <t>Years (Order Date)</t>
  </si>
  <si>
    <t>Months (Order Date)</t>
  </si>
  <si>
    <t>Coffee Type Name</t>
  </si>
  <si>
    <t>Arabica</t>
  </si>
  <si>
    <t>Excelsa</t>
  </si>
  <si>
    <t>Liberica</t>
  </si>
  <si>
    <t>Robusta</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</si>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</sst>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4">
    <font>
      <sz val="11"/>
      <color theme="1"/>
      <name val="Calibri"/>
      <family val="2"/>
      <scheme val="minor"/>
    </font>
    <font>
      <sz val="11"/>
      <color indexed="8"/>
      <name val="Calibri"/>
      <family val="2"/>
    </font>
    <font>
      <sz val="9"/>
      <name val="Calibri"/>
      <family val="3"/>
      <charset val="134"/>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3" fillId="0" borderId="0" xfId="0" applyFont="1"/>
    <xf numFmtId="168" fontId="0" fillId="0" borderId="0" xfId="0" applyNumberFormat="1"/>
  </cellXfs>
  <cellStyles count="1">
    <cellStyle name="Normal" xfId="0" builtinId="0"/>
  </cellStyles>
  <dxfs count="16">
    <dxf>
      <font>
        <b/>
        <i val="0"/>
        <color theme="0"/>
        <name val="Calibri"/>
        <family val="2"/>
        <scheme val="minor"/>
      </font>
    </dxf>
    <dxf>
      <font>
        <color theme="0"/>
      </font>
      <fill>
        <patternFill>
          <bgColor rgb="FF3C1464"/>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DC386E1-5794-46FD-9F2E-0FA745C8C8A0}">
      <tableStyleElement type="wholeTable" dxfId="1"/>
      <tableStyleElement type="headerRow" dxfId="0"/>
    </tableStyle>
    <tableStyle name="Purple Timeline Style" pivot="0" table="0" count="8" xr9:uid="{D2F974EC-3690-4A48-B6F4-4EDB684AE822}">
      <tableStyleElement type="wholeTable" dxfId="4"/>
      <tableStyleElement type="headerRow" dxfId="3"/>
    </tableStyle>
  </tableStyles>
  <colors>
    <mruColors>
      <color rgb="FF3C1464"/>
      <color rgb="FF009242"/>
      <color rgb="FF00B853"/>
      <color rgb="FFC9E2B8"/>
      <color rgb="FF005426"/>
      <color rgb="FFAE78E4"/>
      <color rgb="FFCDACEE"/>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[coffeeOrdersData-Shiyu.xlsx]TotalSales!TotalSales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TotalSales!$A$5:$B$8</c:f>
              <c:multiLvlStrCache>
                <c:ptCount val="3"/>
                <c:lvl>
                  <c:pt idx="0">
                    <c:v>Apr</c:v>
                  </c:pt>
                  <c:pt idx="1">
                    <c:v>May</c:v>
                  </c:pt>
                  <c:pt idx="2">
                    <c:v>Jun</c:v>
                  </c:pt>
                </c:lvl>
                <c:lvl>
                  <c:pt idx="0">
                    <c:v>2019</c:v>
                  </c:pt>
                </c:lvl>
              </c:multiLvlStrCache>
            </c:multiLvlStrRef>
          </c:cat>
          <c:val>
            <c:numRef>
              <c:f>TotalSales!$C$5:$C$8</c:f>
              <c:numCache>
                <c:formatCode>0</c:formatCode>
                <c:ptCount val="3"/>
                <c:pt idx="0">
                  <c:v>307.12</c:v>
                </c:pt>
                <c:pt idx="1">
                  <c:v>53.664999999999992</c:v>
                </c:pt>
                <c:pt idx="2">
                  <c:v>163.01999999999998</c:v>
                </c:pt>
              </c:numCache>
            </c:numRef>
          </c:val>
          <c:smooth val="0"/>
          <c:extLst>
            <c:ext xmlns:c16="http://schemas.microsoft.com/office/drawing/2014/chart" uri="{C3380CC4-5D6E-409C-BE32-E72D297353CC}">
              <c16:uniqueId val="{00000000-657C-44A5-BBB4-EA2E3735AF75}"/>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TotalSales!$A$5:$B$8</c:f>
              <c:multiLvlStrCache>
                <c:ptCount val="3"/>
                <c:lvl>
                  <c:pt idx="0">
                    <c:v>Apr</c:v>
                  </c:pt>
                  <c:pt idx="1">
                    <c:v>May</c:v>
                  </c:pt>
                  <c:pt idx="2">
                    <c:v>Jun</c:v>
                  </c:pt>
                </c:lvl>
                <c:lvl>
                  <c:pt idx="0">
                    <c:v>2019</c:v>
                  </c:pt>
                </c:lvl>
              </c:multiLvlStrCache>
            </c:multiLvlStrRef>
          </c:cat>
          <c:val>
            <c:numRef>
              <c:f>TotalSales!$D$5:$D$8</c:f>
              <c:numCache>
                <c:formatCode>0</c:formatCode>
                <c:ptCount val="3"/>
                <c:pt idx="0">
                  <c:v>681.07499999999993</c:v>
                </c:pt>
                <c:pt idx="1">
                  <c:v>83.025000000000006</c:v>
                </c:pt>
                <c:pt idx="2">
                  <c:v>678.3599999999999</c:v>
                </c:pt>
              </c:numCache>
            </c:numRef>
          </c:val>
          <c:smooth val="0"/>
          <c:extLst>
            <c:ext xmlns:c16="http://schemas.microsoft.com/office/drawing/2014/chart" uri="{C3380CC4-5D6E-409C-BE32-E72D297353CC}">
              <c16:uniqueId val="{00000008-657C-44A5-BBB4-EA2E3735AF7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TotalSales!$A$5:$B$8</c:f>
              <c:multiLvlStrCache>
                <c:ptCount val="3"/>
                <c:lvl>
                  <c:pt idx="0">
                    <c:v>Apr</c:v>
                  </c:pt>
                  <c:pt idx="1">
                    <c:v>May</c:v>
                  </c:pt>
                  <c:pt idx="2">
                    <c:v>Jun</c:v>
                  </c:pt>
                </c:lvl>
                <c:lvl>
                  <c:pt idx="0">
                    <c:v>2019</c:v>
                  </c:pt>
                </c:lvl>
              </c:multiLvlStrCache>
            </c:multiLvlStrRef>
          </c:cat>
          <c:val>
            <c:numRef>
              <c:f>TotalSales!$E$5:$E$8</c:f>
              <c:numCache>
                <c:formatCode>0</c:formatCode>
                <c:ptCount val="3"/>
                <c:pt idx="0">
                  <c:v>533.70499999999993</c:v>
                </c:pt>
                <c:pt idx="1">
                  <c:v>193.83499999999998</c:v>
                </c:pt>
                <c:pt idx="2">
                  <c:v>171.04499999999999</c:v>
                </c:pt>
              </c:numCache>
            </c:numRef>
          </c:val>
          <c:smooth val="0"/>
          <c:extLst>
            <c:ext xmlns:c16="http://schemas.microsoft.com/office/drawing/2014/chart" uri="{C3380CC4-5D6E-409C-BE32-E72D297353CC}">
              <c16:uniqueId val="{00000009-657C-44A5-BBB4-EA2E3735AF7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TotalSales!$A$5:$B$8</c:f>
              <c:multiLvlStrCache>
                <c:ptCount val="3"/>
                <c:lvl>
                  <c:pt idx="0">
                    <c:v>Apr</c:v>
                  </c:pt>
                  <c:pt idx="1">
                    <c:v>May</c:v>
                  </c:pt>
                  <c:pt idx="2">
                    <c:v>Jun</c:v>
                  </c:pt>
                </c:lvl>
                <c:lvl>
                  <c:pt idx="0">
                    <c:v>2019</c:v>
                  </c:pt>
                </c:lvl>
              </c:multiLvlStrCache>
            </c:multiLvlStrRef>
          </c:cat>
          <c:val>
            <c:numRef>
              <c:f>TotalSales!$F$5:$F$8</c:f>
              <c:numCache>
                <c:formatCode>0</c:formatCode>
                <c:ptCount val="3"/>
                <c:pt idx="0">
                  <c:v>158.85</c:v>
                </c:pt>
                <c:pt idx="1">
                  <c:v>68.039999999999992</c:v>
                </c:pt>
                <c:pt idx="2">
                  <c:v>372.255</c:v>
                </c:pt>
              </c:numCache>
            </c:numRef>
          </c:val>
          <c:smooth val="0"/>
          <c:extLst>
            <c:ext xmlns:c16="http://schemas.microsoft.com/office/drawing/2014/chart" uri="{C3380CC4-5D6E-409C-BE32-E72D297353CC}">
              <c16:uniqueId val="{0000000A-657C-44A5-BBB4-EA2E3735AF75}"/>
            </c:ext>
          </c:extLst>
        </c:ser>
        <c:dLbls>
          <c:showLegendKey val="0"/>
          <c:showVal val="0"/>
          <c:showCatName val="0"/>
          <c:showSerName val="0"/>
          <c:showPercent val="0"/>
          <c:showBubbleSize val="0"/>
        </c:dLbls>
        <c:smooth val="0"/>
        <c:axId val="667912072"/>
        <c:axId val="667913152"/>
      </c:lineChart>
      <c:catAx>
        <c:axId val="66791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913152"/>
        <c:crosses val="autoZero"/>
        <c:auto val="1"/>
        <c:lblAlgn val="ctr"/>
        <c:lblOffset val="100"/>
        <c:noMultiLvlLbl val="0"/>
      </c:catAx>
      <c:valAx>
        <c:axId val="667913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91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[coffeeOrdersData-Shiyu.xlsx]CountryBarChart!TotalSales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5231917216730296"/>
          <c:y val="6.64038702537218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20000"/>
              <a:lumOff val="80000"/>
            </a:schemeClr>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pivotFmt>
      <c:pivotFmt>
        <c:idx val="6"/>
        <c:spPr>
          <a:solidFill>
            <a:schemeClr val="accent6">
              <a:lumMod val="60000"/>
              <a:lumOff val="40000"/>
            </a:schemeClr>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8575">
            <a:solidFill>
              <a:schemeClr val="bg1"/>
            </a:solidFill>
          </a:ln>
          <a:effectLst/>
        </c:spPr>
      </c:pivotFmt>
      <c:pivotFmt>
        <c:idx val="10"/>
        <c:spPr>
          <a:solidFill>
            <a:schemeClr val="accent6">
              <a:lumMod val="60000"/>
              <a:lumOff val="40000"/>
            </a:schemeClr>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8575">
              <a:solidFill>
                <a:schemeClr val="bg1"/>
              </a:solidFill>
            </a:ln>
            <a:effectLst/>
          </c:spPr>
          <c:invertIfNegative val="0"/>
          <c:dPt>
            <c:idx val="0"/>
            <c:invertIfNegative val="0"/>
            <c:bubble3D val="0"/>
            <c:spPr>
              <a:solidFill>
                <a:schemeClr val="accent6">
                  <a:lumMod val="20000"/>
                  <a:lumOff val="80000"/>
                </a:schemeClr>
              </a:solidFill>
              <a:ln w="28575">
                <a:solidFill>
                  <a:schemeClr val="bg1"/>
                </a:solidFill>
              </a:ln>
              <a:effectLst/>
            </c:spPr>
            <c:extLst>
              <c:ext xmlns:c16="http://schemas.microsoft.com/office/drawing/2014/chart" uri="{C3380CC4-5D6E-409C-BE32-E72D297353CC}">
                <c16:uniqueId val="{00000001-F110-4918-AB66-2BBC4AC3DD77}"/>
              </c:ext>
            </c:extLst>
          </c:dPt>
          <c:dPt>
            <c:idx val="1"/>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3-F110-4918-AB66-2BBC4AC3DD77}"/>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F110-4918-AB66-2BBC4AC3DD7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107.655</c:v>
                </c:pt>
                <c:pt idx="1">
                  <c:v>823.39499999999998</c:v>
                </c:pt>
                <c:pt idx="2">
                  <c:v>2532.9449999999997</c:v>
                </c:pt>
              </c:numCache>
            </c:numRef>
          </c:val>
          <c:extLst>
            <c:ext xmlns:c16="http://schemas.microsoft.com/office/drawing/2014/chart" uri="{C3380CC4-5D6E-409C-BE32-E72D297353CC}">
              <c16:uniqueId val="{00000006-F110-4918-AB66-2BBC4AC3DD77}"/>
            </c:ext>
          </c:extLst>
        </c:ser>
        <c:dLbls>
          <c:dLblPos val="outEnd"/>
          <c:showLegendKey val="0"/>
          <c:showVal val="1"/>
          <c:showCatName val="0"/>
          <c:showSerName val="0"/>
          <c:showPercent val="0"/>
          <c:showBubbleSize val="0"/>
        </c:dLbls>
        <c:gapWidth val="182"/>
        <c:axId val="938561200"/>
        <c:axId val="938560840"/>
      </c:barChart>
      <c:catAx>
        <c:axId val="93856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560840"/>
        <c:crosses val="autoZero"/>
        <c:auto val="1"/>
        <c:lblAlgn val="ctr"/>
        <c:lblOffset val="100"/>
        <c:noMultiLvlLbl val="0"/>
      </c:catAx>
      <c:valAx>
        <c:axId val="93856084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5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[coffeeOrdersData-Shiyu.xlsx]Top5Customers!TotalSales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42300197534376999"/>
          <c:y val="1.3878178731272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20000"/>
              <a:lumOff val="80000"/>
            </a:schemeClr>
          </a:solidFill>
          <a:ln w="28575">
            <a:solidFill>
              <a:schemeClr val="bg1"/>
            </a:solid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solidFill>
          </a:ln>
          <a:effectLst/>
        </c:spPr>
      </c:pivotFmt>
      <c:pivotFmt>
        <c:idx val="6"/>
        <c:spPr>
          <a:solidFill>
            <a:schemeClr val="accent6">
              <a:lumMod val="60000"/>
              <a:lumOff val="40000"/>
            </a:schemeClr>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89CE-42F0-99C2-7EF3CB0506C5}"/>
              </c:ext>
            </c:extLst>
          </c:dPt>
          <c:dPt>
            <c:idx val="1"/>
            <c:invertIfNegative val="0"/>
            <c:bubble3D val="0"/>
            <c:extLst>
              <c:ext xmlns:c16="http://schemas.microsoft.com/office/drawing/2014/chart" uri="{C3380CC4-5D6E-409C-BE32-E72D297353CC}">
                <c16:uniqueId val="{00000001-89CE-42F0-99C2-7EF3CB0506C5}"/>
              </c:ext>
            </c:extLst>
          </c:dPt>
          <c:dPt>
            <c:idx val="2"/>
            <c:invertIfNegative val="0"/>
            <c:bubble3D val="0"/>
            <c:extLst>
              <c:ext xmlns:c16="http://schemas.microsoft.com/office/drawing/2014/chart" uri="{C3380CC4-5D6E-409C-BE32-E72D297353CC}">
                <c16:uniqueId val="{00000002-89CE-42F0-99C2-7EF3CB0506C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Samuele Ales0</c:v>
                </c:pt>
                <c:pt idx="1">
                  <c:v>Ailey Brash</c:v>
                </c:pt>
                <c:pt idx="2">
                  <c:v>Lacee Tanti</c:v>
                </c:pt>
                <c:pt idx="3">
                  <c:v>Nanny Lush</c:v>
                </c:pt>
                <c:pt idx="4">
                  <c:v>Brenn Dundredge</c:v>
                </c:pt>
              </c:strCache>
            </c:strRef>
          </c:cat>
          <c:val>
            <c:numRef>
              <c:f>Top5Customers!$B$4:$B$9</c:f>
              <c:numCache>
                <c:formatCode>[$$-409]#,##0</c:formatCode>
                <c:ptCount val="5"/>
                <c:pt idx="0">
                  <c:v>182.27499999999998</c:v>
                </c:pt>
                <c:pt idx="1">
                  <c:v>184.32499999999999</c:v>
                </c:pt>
                <c:pt idx="2">
                  <c:v>204.92999999999995</c:v>
                </c:pt>
                <c:pt idx="3">
                  <c:v>204.92999999999995</c:v>
                </c:pt>
                <c:pt idx="4">
                  <c:v>248.36499999999995</c:v>
                </c:pt>
              </c:numCache>
            </c:numRef>
          </c:val>
          <c:extLst>
            <c:ext xmlns:c16="http://schemas.microsoft.com/office/drawing/2014/chart" uri="{C3380CC4-5D6E-409C-BE32-E72D297353CC}">
              <c16:uniqueId val="{00000003-89CE-42F0-99C2-7EF3CB0506C5}"/>
            </c:ext>
          </c:extLst>
        </c:ser>
        <c:dLbls>
          <c:dLblPos val="outEnd"/>
          <c:showLegendKey val="0"/>
          <c:showVal val="1"/>
          <c:showCatName val="0"/>
          <c:showSerName val="0"/>
          <c:showPercent val="0"/>
          <c:showBubbleSize val="0"/>
        </c:dLbls>
        <c:gapWidth val="182"/>
        <c:axId val="938561200"/>
        <c:axId val="938560840"/>
      </c:barChart>
      <c:catAx>
        <c:axId val="93856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560840"/>
        <c:crosses val="autoZero"/>
        <c:auto val="1"/>
        <c:lblAlgn val="ctr"/>
        <c:lblOffset val="100"/>
        <c:noMultiLvlLbl val="0"/>
      </c:catAx>
      <c:valAx>
        <c:axId val="93856084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5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4" name="Rectangle 3">
          <a:extLst>
            <a:ext uri="{FF2B5EF4-FFF2-40B4-BE49-F238E27FC236}">
              <a16:creationId xmlns:a16="http://schemas.microsoft.com/office/drawing/2014/main" id="{483CA412-33BB-5A9A-F3B7-472914FB9C10}"/>
            </a:ext>
          </a:extLst>
        </xdr:cNvPr>
        <xdr:cNvSpPr/>
      </xdr:nvSpPr>
      <xdr:spPr>
        <a:xfrm>
          <a:off x="114300" y="66675"/>
          <a:ext cx="16192500" cy="54292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0</xdr:colOff>
      <xdr:row>17</xdr:row>
      <xdr:rowOff>0</xdr:rowOff>
    </xdr:from>
    <xdr:to>
      <xdr:col>17</xdr:col>
      <xdr:colOff>647696</xdr:colOff>
      <xdr:row>44</xdr:row>
      <xdr:rowOff>0</xdr:rowOff>
    </xdr:to>
    <xdr:graphicFrame macro="">
      <xdr:nvGraphicFramePr>
        <xdr:cNvPr id="5" name="Chart 4">
          <a:extLst>
            <a:ext uri="{FF2B5EF4-FFF2-40B4-BE49-F238E27FC236}">
              <a16:creationId xmlns:a16="http://schemas.microsoft.com/office/drawing/2014/main" id="{D3F19921-FA0E-425F-86BA-786C8F769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178859</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70C5063-A54D-4D5E-866F-5F58B57A9A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39234"/>
              <a:ext cx="11010900" cy="18753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142874</xdr:colOff>
      <xdr:row>11</xdr:row>
      <xdr:rowOff>0</xdr:rowOff>
    </xdr:from>
    <xdr:to>
      <xdr:col>21</xdr:col>
      <xdr:colOff>636062</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C1552BC-C791-46C8-A2C3-70F878A953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19391" y="1609725"/>
              <a:ext cx="193569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7410</xdr:colOff>
      <xdr:row>5</xdr:row>
      <xdr:rowOff>0</xdr:rowOff>
    </xdr:from>
    <xdr:to>
      <xdr:col>26</xdr:col>
      <xdr:colOff>1</xdr:colOff>
      <xdr:row>9</xdr:row>
      <xdr:rowOff>172485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166F9E2-A8C1-43E5-A959-7D1BBFAF42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28918" y="638175"/>
              <a:ext cx="3944408" cy="894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BD9A5FE-AE61-4712-A69D-9DF73D629C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30225" y="1609725"/>
              <a:ext cx="19431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95249</xdr:colOff>
      <xdr:row>16</xdr:row>
      <xdr:rowOff>171450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1DF61BE3-07BC-4F4F-B58F-556498E16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2116</xdr:colOff>
      <xdr:row>28</xdr:row>
      <xdr:rowOff>0</xdr:rowOff>
    </xdr:from>
    <xdr:to>
      <xdr:col>26</xdr:col>
      <xdr:colOff>0</xdr:colOff>
      <xdr:row>44</xdr:row>
      <xdr:rowOff>20637</xdr:rowOff>
    </xdr:to>
    <xdr:graphicFrame macro="">
      <xdr:nvGraphicFramePr>
        <xdr:cNvPr id="11" name="Chart 10">
          <a:extLst>
            <a:ext uri="{FF2B5EF4-FFF2-40B4-BE49-F238E27FC236}">
              <a16:creationId xmlns:a16="http://schemas.microsoft.com/office/drawing/2014/main" id="{7DBB94D2-8FD3-40EF-B16C-6A494D188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276.954539583334" createdVersion="8" refreshedVersion="8" minRefreshableVersion="3" recordCount="1000" xr:uid="{8EC2CC17-5F60-4FB1-91F1-4D031C906B8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3834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5693C5-BB2A-4967-82C6-E568D343D081}" name="TotalSales" cacheId="2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1"/>
      <x v="4"/>
    </i>
    <i r="1">
      <x v="5"/>
    </i>
    <i r="1">
      <x v="6"/>
    </i>
    <i t="grand">
      <x/>
    </i>
  </rowItems>
  <colFields count="1">
    <field x="13"/>
  </colFields>
  <colItems count="5">
    <i>
      <x/>
    </i>
    <i>
      <x v="1"/>
    </i>
    <i>
      <x v="2"/>
    </i>
    <i>
      <x v="3"/>
    </i>
    <i t="grand">
      <x/>
    </i>
  </colItems>
  <dataFields count="1">
    <dataField name="Sum of Sales" fld="12" baseField="15" baseItem="1" numFmtId="1"/>
  </dataFields>
  <chartFormats count="5">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0" name="Order 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77908-B82A-466F-9487-ABE1D322D5C2}" name="TotalSales" cacheId="2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5">
    <chartFormat chart="1"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4" name="Order 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1CFD9-71A4-42A7-ADF4-5E063D3D8075}" name="TotalSales" cacheId="2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62"/>
    </i>
    <i>
      <x v="17"/>
    </i>
    <i>
      <x v="518"/>
    </i>
    <i>
      <x v="639"/>
    </i>
    <i>
      <x v="125"/>
    </i>
    <i t="grand">
      <x/>
    </i>
  </rowItems>
  <colItems count="1">
    <i/>
  </colItems>
  <dataFields count="1">
    <dataField name="Sum of Sales" fld="12" baseField="7" baseItem="0" numFmtId="168"/>
  </dataFields>
  <chartFormats count="5">
    <chartFormat chart="1"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5" name="Order 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CB99EE-163B-4DC4-8138-0707E8EFDF74}" sourceName="Size">
  <pivotTables>
    <pivotTable tabId="19" name="TotalSales"/>
    <pivotTable tabId="20" name="TotalSales"/>
    <pivotTable tabId="23" name="TotalSales"/>
  </pivotTables>
  <data>
    <tabular pivotCacheId="4138347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07A91F-B447-4359-8F67-46AF216BA1DC}" sourceName="Roast Type Name">
  <pivotTables>
    <pivotTable tabId="19" name="TotalSales"/>
    <pivotTable tabId="20" name="TotalSales"/>
    <pivotTable tabId="23" name="TotalSales"/>
  </pivotTables>
  <data>
    <tabular pivotCacheId="4138347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08B3B9-C40B-448F-87A0-0EEFE36655E8}" sourceName="Loyalty Card">
  <pivotTables>
    <pivotTable tabId="19" name="TotalSales"/>
    <pivotTable tabId="20" name="TotalSales"/>
    <pivotTable tabId="23" name="TotalSales"/>
  </pivotTables>
  <data>
    <tabular pivotCacheId="4138347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1A7326-F643-4704-9400-B75CBCF23163}" cache="Slicer_Size" caption="Size" columnCount="2" style="Purple Slicer" rowHeight="237771"/>
  <slicer name="Roast Type Name" xr10:uid="{E5BCB99E-E7E1-4A1D-8301-583EFE30D540}" cache="Slicer_Roast_Type_Name" caption="Roast Type Name" columnCount="3" style="Purple Slicer" rowHeight="237771"/>
  <slicer name="Loyalty Card" xr10:uid="{C098FEC9-2EEC-4C97-B726-786FB3039E00}" cache="Slicer_Loyalty_Card" caption="Loyalty Card" style="Purple Slicer"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5717AB-F845-442C-91D2-27CA8D69CC84}" name="Orders" displayName="Orders" ref="A1:P1001" totalsRowShown="0" headerRowDxfId="15">
  <autoFilter ref="A1:P1001" xr:uid="{AF5717AB-F845-442C-91D2-27CA8D69CC84}"/>
  <tableColumns count="16">
    <tableColumn id="1" xr3:uid="{06D743C3-D382-45CB-9F82-2FB7FADDAAC3}" name="Order ID" dataDxfId="14"/>
    <tableColumn id="2" xr3:uid="{7C6A1560-1F61-4EAC-AE2E-280A75977662}" name="Order Date" dataDxfId="13"/>
    <tableColumn id="3" xr3:uid="{E03C8DD5-61BE-4748-BAE4-FAABBEDDD5B4}" name="Customer ID" dataDxfId="12"/>
    <tableColumn id="4" xr3:uid="{BB677178-B7D4-4B0A-9596-4A8D479DF38B}" name="Product ID"/>
    <tableColumn id="5" xr3:uid="{FCECDE94-90D7-48A1-8598-DD72F1E8228F}" name="Quantity" dataDxfId="11"/>
    <tableColumn id="6" xr3:uid="{0E6B32C7-84ED-4103-A9BF-984CCDEF89B1}" name="Customer Name" dataDxfId="10">
      <calculatedColumnFormula>_xlfn.XLOOKUP(C2,customers!$A$1:$A$1001,customers!$B$1:$B$1001,,0)</calculatedColumnFormula>
    </tableColumn>
    <tableColumn id="7" xr3:uid="{BA42615D-0B55-4593-9687-936DF13E2697}" name="Email" dataDxfId="9">
      <calculatedColumnFormula>IF(_xlfn.XLOOKUP(C2,customers!$A$1:$A$1001,customers!$C$1:$C$1001,,0)=0,"",_xlfn.XLOOKUP(C2,customers!$A$1:$A$1001,customers!$C$1:$C$1001,,0))</calculatedColumnFormula>
    </tableColumn>
    <tableColumn id="8" xr3:uid="{E889ECD8-6FE4-4D2D-9FEC-00A4481CD75C}" name="Country" dataDxfId="8">
      <calculatedColumnFormula>_xlfn.XLOOKUP(C2,customers!$A$1:$A$1001,customers!$G$1:$G$1001,,)</calculatedColumnFormula>
    </tableColumn>
    <tableColumn id="9" xr3:uid="{5642CEE5-9EE0-4851-A1B2-00610A5497C9}" name="Coffee Type">
      <calculatedColumnFormula>INDEX(products!$A$1:$G$49,MATCH(orders!$D2,products!$A$1:$A$49,0),MATCH(orders!I$1,products!$A$1:$G$1,0))</calculatedColumnFormula>
    </tableColumn>
    <tableColumn id="10" xr3:uid="{04305226-3A28-4789-8B70-73677C6E53F3}" name="Roast Type">
      <calculatedColumnFormula>INDEX(products!$A$1:$G$49,MATCH(orders!$D2,products!$A$1:$A$49,0),MATCH(orders!J$1,products!$A$1:$G$1,0))</calculatedColumnFormula>
    </tableColumn>
    <tableColumn id="11" xr3:uid="{08B10D63-2953-4377-91C3-4D15770776AF}" name="Size" dataDxfId="7">
      <calculatedColumnFormula>INDEX(products!$A$1:$G$49,MATCH(orders!$D2,products!$A$1:$A$49,0),MATCH(orders!K$1,products!$A$1:$G$1,0))</calculatedColumnFormula>
    </tableColumn>
    <tableColumn id="12" xr3:uid="{E066EAA3-BD61-4DF3-BFD9-BA580A867938}" name="Unit Price" dataDxfId="6">
      <calculatedColumnFormula>INDEX(products!$A$1:$G$49,MATCH(orders!$D2,products!$A$1:$A$49,0),MATCH(orders!L$1,products!$A$1:$G$1,0))</calculatedColumnFormula>
    </tableColumn>
    <tableColumn id="13" xr3:uid="{4984B795-AAAB-43DB-8BAE-424AE0409A94}" name="Sales" dataDxfId="5">
      <calculatedColumnFormula>L2*E2</calculatedColumnFormula>
    </tableColumn>
    <tableColumn id="14" xr3:uid="{3AD7C94C-E730-47FA-8227-662F1CA809F2}" name="Coffee Type Name">
      <calculatedColumnFormula>IF(I2="Rob","Robusta", IF(I2="Exc","Excelsa",IF(I2="Ara","Arabica",IF(I2="Lib","Liberica",""))))</calculatedColumnFormula>
    </tableColumn>
    <tableColumn id="15" xr3:uid="{129E7055-C592-4388-91C5-4EAAD0349C5B}" name="Roast Type Name">
      <calculatedColumnFormula>IF(J2="M","Medium",IF(J2="L","Light",IF(J2="D","Dark","")))</calculatedColumnFormula>
    </tableColumn>
    <tableColumn id="16" xr3:uid="{583D43B3-948A-4BB6-B1A7-AB0A810FD9E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D900DF-2EF7-41B1-8790-E0A0BFAE8999}" sourceName="Order Date">
  <pivotTables>
    <pivotTable tabId="19" name="TotalSales"/>
    <pivotTable tabId="20" name="TotalSales"/>
    <pivotTable tabId="23" name="TotalSales"/>
  </pivotTables>
  <state minimalRefreshVersion="6" lastRefreshVersion="6" pivotCacheId="413834777" filterType="dateBetween">
    <selection startDate="2019-04-01T00:00:00" endDate="2019-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E889E5-7D3F-437F-B4DE-B5BCC4F8D13E}" cache="NativeTimeline_Order_Date" caption="Order Date" level="1"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840B2-AC58-4462-8684-1EA81D728D62}">
  <dimension ref="A1:A28"/>
  <sheetViews>
    <sheetView showGridLines="0" showRowColHeaders="0" tabSelected="1" workbookViewId="0">
      <selection activeCell="O45" sqref="O45"/>
    </sheetView>
  </sheetViews>
  <sheetFormatPr defaultRowHeight="14.35"/>
  <cols>
    <col min="1" max="1" width="1.64453125" customWidth="1"/>
    <col min="19" max="19" width="1.3515625" customWidth="1"/>
    <col min="23" max="23" width="0.9375" customWidth="1"/>
  </cols>
  <sheetData>
    <row r="1" ht="5" customHeight="1"/>
    <row r="5" ht="2.35" customHeight="1"/>
    <row r="11" ht="5.35" customHeight="1"/>
    <row r="17" ht="6.7" customHeight="1"/>
    <row r="19" ht="9" customHeight="1"/>
    <row r="28" ht="6.7"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2599E-DCCC-4162-90FB-F0D5E19E8AAE}">
  <dimension ref="A3:G8"/>
  <sheetViews>
    <sheetView workbookViewId="0">
      <selection activeCell="K5" sqref="K5"/>
    </sheetView>
  </sheetViews>
  <sheetFormatPr defaultRowHeight="14.35"/>
  <cols>
    <col min="1" max="1" width="12.05859375" bestFit="1" customWidth="1"/>
    <col min="2" max="2" width="20.29296875" bestFit="1" customWidth="1"/>
    <col min="3" max="6" width="18.46875" bestFit="1" customWidth="1"/>
    <col min="7" max="7" width="10.41015625" bestFit="1" customWidth="1"/>
    <col min="9" max="9" width="8.9375" customWidth="1"/>
  </cols>
  <sheetData>
    <row r="3" spans="1:7">
      <c r="A3" s="6" t="s">
        <v>6211</v>
      </c>
      <c r="C3" s="6" t="s">
        <v>6206</v>
      </c>
    </row>
    <row r="4" spans="1:7">
      <c r="A4" s="6" t="s">
        <v>6204</v>
      </c>
      <c r="B4" s="6" t="s">
        <v>6205</v>
      </c>
      <c r="C4" t="s">
        <v>6207</v>
      </c>
      <c r="D4" t="s">
        <v>6208</v>
      </c>
      <c r="E4" t="s">
        <v>6209</v>
      </c>
      <c r="F4" t="s">
        <v>6210</v>
      </c>
      <c r="G4" t="s">
        <v>6199</v>
      </c>
    </row>
    <row r="5" spans="1:7">
      <c r="A5" t="s">
        <v>6200</v>
      </c>
      <c r="B5" t="s">
        <v>6201</v>
      </c>
      <c r="C5" s="7">
        <v>307.12</v>
      </c>
      <c r="D5" s="7">
        <v>681.07499999999993</v>
      </c>
      <c r="E5" s="7">
        <v>533.70499999999993</v>
      </c>
      <c r="F5" s="7">
        <v>158.85</v>
      </c>
      <c r="G5" s="7">
        <v>1680.7499999999998</v>
      </c>
    </row>
    <row r="6" spans="1:7">
      <c r="B6" t="s">
        <v>6202</v>
      </c>
      <c r="C6" s="7">
        <v>53.664999999999992</v>
      </c>
      <c r="D6" s="7">
        <v>83.025000000000006</v>
      </c>
      <c r="E6" s="7">
        <v>193.83499999999998</v>
      </c>
      <c r="F6" s="7">
        <v>68.039999999999992</v>
      </c>
      <c r="G6" s="7">
        <v>398.56499999999994</v>
      </c>
    </row>
    <row r="7" spans="1:7">
      <c r="B7" t="s">
        <v>6203</v>
      </c>
      <c r="C7" s="7">
        <v>163.01999999999998</v>
      </c>
      <c r="D7" s="7">
        <v>678.3599999999999</v>
      </c>
      <c r="E7" s="7">
        <v>171.04499999999999</v>
      </c>
      <c r="F7" s="7">
        <v>372.255</v>
      </c>
      <c r="G7" s="7">
        <v>1384.6799999999998</v>
      </c>
    </row>
    <row r="8" spans="1:7">
      <c r="A8" t="s">
        <v>6199</v>
      </c>
      <c r="C8" s="7">
        <v>523.80499999999995</v>
      </c>
      <c r="D8" s="7">
        <v>1442.4599999999998</v>
      </c>
      <c r="E8" s="7">
        <v>898.58499999999992</v>
      </c>
      <c r="F8" s="7">
        <v>599.14499999999998</v>
      </c>
      <c r="G8" s="7">
        <v>3463.9949999999994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5B16-B2DE-4AD8-B82C-07248F16E4D1}">
  <dimension ref="A3:L17"/>
  <sheetViews>
    <sheetView workbookViewId="0">
      <selection activeCell="G26" sqref="G26"/>
    </sheetView>
  </sheetViews>
  <sheetFormatPr defaultRowHeight="14.35"/>
  <cols>
    <col min="1" max="1" width="14.234375" bestFit="1" customWidth="1"/>
    <col min="2" max="4" width="11.17578125" bestFit="1" customWidth="1"/>
    <col min="5" max="7" width="18.46875" bestFit="1" customWidth="1"/>
    <col min="8" max="8" width="10.41015625" bestFit="1" customWidth="1"/>
    <col min="9" max="9" width="8.9375" customWidth="1"/>
  </cols>
  <sheetData>
    <row r="3" spans="1:12">
      <c r="A3" s="6" t="s">
        <v>7</v>
      </c>
      <c r="B3" t="s">
        <v>6211</v>
      </c>
    </row>
    <row r="4" spans="1:12">
      <c r="A4" t="s">
        <v>28</v>
      </c>
      <c r="B4" s="9">
        <v>107.655</v>
      </c>
    </row>
    <row r="5" spans="1:12">
      <c r="A5" t="s">
        <v>318</v>
      </c>
      <c r="B5" s="9">
        <v>823.39499999999998</v>
      </c>
    </row>
    <row r="6" spans="1:12">
      <c r="A6" t="s">
        <v>19</v>
      </c>
      <c r="B6" s="9">
        <v>2532.9449999999997</v>
      </c>
    </row>
    <row r="7" spans="1:12">
      <c r="A7" t="s">
        <v>6199</v>
      </c>
      <c r="B7" s="9">
        <v>3463.9949999999999</v>
      </c>
    </row>
    <row r="11" spans="1:12">
      <c r="L11" t="s">
        <v>6212</v>
      </c>
    </row>
    <row r="17" spans="11:11">
      <c r="K1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80B9-B01C-4781-8E43-CEA621441CF8}">
  <dimension ref="A3:L17"/>
  <sheetViews>
    <sheetView workbookViewId="0">
      <selection activeCell="G34" sqref="G34"/>
    </sheetView>
  </sheetViews>
  <sheetFormatPr defaultRowHeight="14.35"/>
  <cols>
    <col min="1" max="1" width="16.3515625" bestFit="1" customWidth="1"/>
    <col min="2" max="4" width="11.17578125" bestFit="1" customWidth="1"/>
    <col min="5" max="7" width="18.46875" bestFit="1" customWidth="1"/>
    <col min="8" max="8" width="10.41015625" bestFit="1" customWidth="1"/>
    <col min="9" max="9" width="8.9375" customWidth="1"/>
  </cols>
  <sheetData>
    <row r="3" spans="1:12">
      <c r="A3" s="6" t="s">
        <v>4</v>
      </c>
      <c r="B3" t="s">
        <v>6211</v>
      </c>
    </row>
    <row r="4" spans="1:12">
      <c r="A4" t="s">
        <v>1820</v>
      </c>
      <c r="B4" s="9">
        <v>182.27499999999998</v>
      </c>
    </row>
    <row r="5" spans="1:12">
      <c r="A5" t="s">
        <v>3195</v>
      </c>
      <c r="B5" s="9">
        <v>184.32499999999999</v>
      </c>
    </row>
    <row r="6" spans="1:12">
      <c r="A6" t="s">
        <v>2177</v>
      </c>
      <c r="B6" s="9">
        <v>204.92999999999995</v>
      </c>
    </row>
    <row r="7" spans="1:12">
      <c r="A7" t="s">
        <v>2275</v>
      </c>
      <c r="B7" s="9">
        <v>204.92999999999995</v>
      </c>
    </row>
    <row r="8" spans="1:12">
      <c r="A8" t="s">
        <v>5765</v>
      </c>
      <c r="B8" s="9">
        <v>248.36499999999995</v>
      </c>
    </row>
    <row r="9" spans="1:12">
      <c r="A9" t="s">
        <v>6199</v>
      </c>
      <c r="B9" s="9">
        <v>1024.8249999999998</v>
      </c>
    </row>
    <row r="11" spans="1:12">
      <c r="L11" t="s">
        <v>6212</v>
      </c>
    </row>
    <row r="17" spans="11:11">
      <c r="K1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O1" sqref="O1:O1048576"/>
    </sheetView>
  </sheetViews>
  <sheetFormatPr defaultRowHeight="14.35"/>
  <cols>
    <col min="1" max="1" width="16.5859375" bestFit="1" customWidth="1"/>
    <col min="2" max="2" width="11.87890625" bestFit="1" customWidth="1"/>
    <col min="3" max="3" width="17.41015625" bestFit="1" customWidth="1"/>
    <col min="4" max="4" width="10.703125" customWidth="1"/>
    <col min="5" max="5" width="9.234375" customWidth="1"/>
    <col min="6" max="6" width="15.41015625" bestFit="1" customWidth="1"/>
    <col min="7" max="7" width="26.1171875" customWidth="1"/>
    <col min="8" max="8" width="13" customWidth="1"/>
    <col min="9" max="9" width="11.76171875" customWidth="1"/>
    <col min="10" max="10" width="11.05859375" customWidth="1"/>
    <col min="11" max="11" width="7.52734375" customWidth="1"/>
    <col min="12" max="12" width="10.05859375" customWidth="1"/>
    <col min="13" max="13" width="9.703125" customWidth="1"/>
    <col min="14" max="14" width="17.05859375" customWidth="1"/>
    <col min="15" max="15" width="16.29296875" customWidth="1"/>
    <col min="16" max="16" width="14.3515625" customWidth="1"/>
  </cols>
  <sheetData>
    <row r="1" spans="1:16">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4.35"/>
  <cols>
    <col min="1" max="1" width="16.29296875" bestFit="1" customWidth="1"/>
    <col min="2" max="2" width="23.703125" bestFit="1" customWidth="1"/>
    <col min="3" max="3" width="39.41015625" bestFit="1" customWidth="1"/>
    <col min="4" max="4" width="18.29296875" bestFit="1" customWidth="1"/>
    <col min="5" max="5" width="27" bestFit="1" customWidth="1"/>
    <col min="6" max="6" width="20.703125" bestFit="1" customWidth="1"/>
    <col min="7" max="7" width="15.41015625" bestFit="1" customWidth="1"/>
    <col min="9" max="9" width="11.7031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6196</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3" zoomScaleNormal="123" workbookViewId="0"/>
  </sheetViews>
  <sheetFormatPr defaultRowHeight="14.35"/>
  <cols>
    <col min="1" max="1" width="10.1171875" bestFit="1" customWidth="1"/>
    <col min="2" max="2" width="11.703125" bestFit="1" customWidth="1"/>
    <col min="3" max="3" width="10.5859375" bestFit="1" customWidth="1"/>
    <col min="4" max="4" width="4.5859375" bestFit="1" customWidth="1"/>
    <col min="5" max="5" width="9.5859375" bestFit="1" customWidth="1"/>
    <col min="6" max="6" width="13.41015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c:creator>
  <cp:keywords/>
  <dc:description/>
  <cp:lastModifiedBy>Sagita LYU</cp:lastModifiedBy>
  <cp:revision/>
  <cp:lastPrinted>2023-12-15T22:47:44Z</cp:lastPrinted>
  <dcterms:created xsi:type="dcterms:W3CDTF">2022-11-26T09:51:45Z</dcterms:created>
  <dcterms:modified xsi:type="dcterms:W3CDTF">2023-12-16T23:44:19Z</dcterms:modified>
  <cp:category/>
  <cp:contentStatus/>
</cp:coreProperties>
</file>